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大会登録票" sheetId="1" r:id="rId1"/>
    <sheet name="メンバー表" sheetId="2" r:id="rId2"/>
  </sheets>
  <definedNames>
    <definedName name="_xlnm.Print_Area" localSheetId="1">'メンバー表'!$A$1:$M$70</definedName>
    <definedName name="_xlnm.Print_Area" localSheetId="0">'大会登録票'!$A$1:$HS$33</definedName>
  </definedNames>
  <calcPr fullCalcOnLoad="1"/>
</workbook>
</file>

<file path=xl/comments1.xml><?xml version="1.0" encoding="utf-8"?>
<comments xmlns="http://schemas.openxmlformats.org/spreadsheetml/2006/main">
  <authors>
    <author>田中大喜</author>
  </authors>
  <commentList>
    <comment ref="H30" authorId="0">
      <text>
        <r>
          <rPr>
            <b/>
            <sz val="14"/>
            <rFont val="ＭＳ Ｐゴシック"/>
            <family val="3"/>
          </rPr>
          <t>帯同は義務付けていません。</t>
        </r>
      </text>
    </comment>
    <comment ref="H31" authorId="0">
      <text>
        <r>
          <rPr>
            <b/>
            <sz val="14"/>
            <rFont val="ＭＳ Ｐゴシック"/>
            <family val="3"/>
          </rPr>
          <t xml:space="preserve">帯同は義務付けていません。
</t>
        </r>
      </text>
    </comment>
    <comment ref="H32" authorId="0">
      <text>
        <r>
          <rPr>
            <b/>
            <sz val="14"/>
            <rFont val="ＭＳ Ｐゴシック"/>
            <family val="3"/>
          </rPr>
          <t>帯同は義務付けていません。</t>
        </r>
      </text>
    </comment>
  </commentList>
</comments>
</file>

<file path=xl/sharedStrings.xml><?xml version="1.0" encoding="utf-8"?>
<sst xmlns="http://schemas.openxmlformats.org/spreadsheetml/2006/main" count="103" uniqueCount="92">
  <si>
    <t>年度</t>
  </si>
  <si>
    <t>フットサル大会登録票</t>
  </si>
  <si>
    <t>大会名</t>
  </si>
  <si>
    <t>該当者に〇</t>
  </si>
  <si>
    <t>フリガナ</t>
  </si>
  <si>
    <t>No.</t>
  </si>
  <si>
    <t>背番号</t>
  </si>
  <si>
    <t>名前（姓）</t>
  </si>
  <si>
    <t>体重</t>
  </si>
  <si>
    <t>外国籍</t>
  </si>
  <si>
    <t>チーム名</t>
  </si>
  <si>
    <t>代表者名</t>
  </si>
  <si>
    <t>携帯電話</t>
  </si>
  <si>
    <t>連絡責任者名</t>
  </si>
  <si>
    <t>勤務先</t>
  </si>
  <si>
    <t>〒</t>
  </si>
  <si>
    <t>ユニフォームの色</t>
  </si>
  <si>
    <t>Ｆ　Ｐ</t>
  </si>
  <si>
    <t>シャツ</t>
  </si>
  <si>
    <t>ショーツ</t>
  </si>
  <si>
    <t>Ｇ　Ｋ</t>
  </si>
  <si>
    <t>チーム役員（以下記載の役員のみベンチ入り可能）</t>
  </si>
  <si>
    <t>チーム役職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</si>
  <si>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</si>
  <si>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</si>
  <si>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</si>
  <si>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</si>
  <si>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</si>
  <si>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</si>
  <si>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</si>
  <si>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</si>
  <si>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印</t>
  </si>
  <si>
    <t>メンバー提出用紙</t>
  </si>
  <si>
    <t>開　　催　　日：</t>
  </si>
  <si>
    <t>対　戦　相　手：</t>
  </si>
  <si>
    <t>チーム名：</t>
  </si>
  <si>
    <t>Ｎｏ，</t>
  </si>
  <si>
    <t>Ｃａｐ．</t>
  </si>
  <si>
    <t>Ｐｏｓ．</t>
  </si>
  <si>
    <t>選　　手　　名</t>
  </si>
  <si>
    <t>先発選手</t>
  </si>
  <si>
    <t>交代要員</t>
  </si>
  <si>
    <t>登録しない
選手</t>
  </si>
  <si>
    <t>キャプテンは（○）</t>
  </si>
  <si>
    <t>先　発　選　手　（○）　交　代　要　員　（／）　試合登録しない選手　（×）</t>
  </si>
  <si>
    <t>ユニフォーム色（○で囲む）</t>
  </si>
  <si>
    <t>ポジション</t>
  </si>
  <si>
    <t>シャツ</t>
  </si>
  <si>
    <t>ショーツ</t>
  </si>
  <si>
    <t>ストッキング</t>
  </si>
  <si>
    <t>監　　督</t>
  </si>
  <si>
    <t>正</t>
  </si>
  <si>
    <t>副</t>
  </si>
  <si>
    <t>監督署名：</t>
  </si>
  <si>
    <t>試合登録（１４名以内）</t>
  </si>
  <si>
    <t>GK</t>
  </si>
  <si>
    <t>FP</t>
  </si>
  <si>
    <t>NAME
KANJI</t>
  </si>
  <si>
    <t>NAME
KANA</t>
  </si>
  <si>
    <t>PLAYER
NO</t>
  </si>
  <si>
    <t>NO　Pos</t>
  </si>
  <si>
    <t>BODY
DATE</t>
  </si>
  <si>
    <t>フリガナ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</si>
  <si>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</si>
  <si>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</si>
  <si>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</si>
  <si>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</si>
  <si>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</si>
  <si>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</si>
  <si>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フットサル登録番号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</si>
  <si>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</si>
  <si>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</si>
  <si>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</si>
  <si>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</si>
  <si>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</si>
  <si>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</si>
  <si>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</si>
  <si>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</si>
  <si>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</si>
  <si>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</si>
  <si>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</si>
  <si>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</si>
  <si>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</si>
  <si>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</si>
  <si>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</si>
  <si>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</si>
  <si>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</si>
  <si>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監督</t>
  </si>
  <si>
    <t/>
  </si>
  <si>
    <t>（公社）滋賀県サッカー協会</t>
  </si>
  <si>
    <t>　　　　役　職　【３名以内）</t>
  </si>
  <si>
    <t>JFA 第16回全日本女子フットサル選手権大会 滋賀県大会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</si>
</sst>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/m/d;@"/>
    <numFmt numFmtId="179" formatCode="yyyy&quot;年&quot;m&quot;月&quot;d&quot;日&quot;;@"/>
    <numFmt numFmtId="180" formatCode="\(aaa\)"/>
  </numFmts>
  <fonts count="74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4"/>
      <name val="メイリオ"/>
      <family val="3"/>
    </font>
    <font>
      <sz val="16"/>
      <name val="メイリオ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name val="HG丸ｺﾞｼｯｸM-PRO"/>
      <family val="3"/>
    </font>
    <font>
      <sz val="14"/>
      <name val="ＭＳ Ｐゴシック"/>
      <family val="3"/>
    </font>
    <font>
      <sz val="18"/>
      <name val="HGS教科書体"/>
      <family val="1"/>
    </font>
    <font>
      <sz val="11"/>
      <name val="メイリオ"/>
      <family val="3"/>
    </font>
    <font>
      <sz val="12"/>
      <name val="メイリオ"/>
      <family val="3"/>
    </font>
    <font>
      <sz val="20"/>
      <name val="メイリオ"/>
      <family val="3"/>
    </font>
    <font>
      <sz val="18"/>
      <name val="HG教科書体"/>
      <family val="1"/>
    </font>
    <font>
      <sz val="11"/>
      <name val="HGPｺﾞｼｯｸE"/>
      <family val="3"/>
    </font>
    <font>
      <sz val="14"/>
      <name val="HG教科書体"/>
      <family val="1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1"/>
      <color indexed="55"/>
      <name val="ＭＳ Ｐゴシック"/>
      <family val="3"/>
    </font>
    <font>
      <sz val="7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b/>
      <sz val="20"/>
      <name val="Calibri"/>
      <family val="3"/>
    </font>
    <font>
      <sz val="10"/>
      <name val="Calibri"/>
      <family val="3"/>
    </font>
    <font>
      <b/>
      <sz val="8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1"/>
      <color theme="0" tint="-0.24997000396251678"/>
      <name val="ＭＳ Ｐゴシック"/>
      <family val="3"/>
    </font>
    <font>
      <sz val="11"/>
      <color theme="0" tint="-0.24997000396251678"/>
      <name val="Calibri"/>
      <family val="3"/>
    </font>
    <font>
      <sz val="2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/>
      <right/>
      <top/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 style="medium"/>
      <top/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hair"/>
      <top style="medium">
        <color indexed="8"/>
      </top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/>
    </border>
    <border>
      <left style="hair">
        <color indexed="8"/>
      </left>
      <right style="double"/>
      <top/>
      <bottom/>
    </border>
    <border>
      <left style="hair">
        <color indexed="8"/>
      </left>
      <right style="double"/>
      <top/>
      <bottom style="medium">
        <color indexed="8"/>
      </bottom>
    </border>
    <border>
      <left/>
      <right/>
      <top style="medium">
        <color indexed="8"/>
      </top>
      <bottom style="double"/>
    </border>
    <border>
      <left/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/>
      <top style="medium">
        <color indexed="8"/>
      </top>
      <bottom style="double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 style="medium"/>
      <top style="medium">
        <color indexed="8"/>
      </top>
      <bottom style="double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medium"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hair"/>
      <top style="medium"/>
      <bottom style="double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medium"/>
      <bottom style="double"/>
    </border>
    <border>
      <left/>
      <right style="hair"/>
      <top style="hair"/>
      <bottom style="hair"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ashed"/>
      <right/>
      <top/>
      <bottom/>
    </border>
    <border>
      <left style="dashed"/>
      <right/>
      <top/>
      <bottom style="thin"/>
    </border>
    <border>
      <left style="thin"/>
      <right style="thin"/>
      <top style="double"/>
      <bottom/>
    </border>
    <border>
      <left style="dashed"/>
      <right/>
      <top style="double"/>
      <bottom/>
    </border>
    <border>
      <left/>
      <right style="thin"/>
      <top style="double"/>
      <bottom/>
    </border>
    <border>
      <left/>
      <right style="medium"/>
      <top style="thin"/>
      <bottom/>
    </border>
    <border>
      <left style="dashed"/>
      <right style="medium"/>
      <top style="medium"/>
      <bottom/>
    </border>
    <border>
      <left style="dashed"/>
      <right style="medium"/>
      <top/>
      <bottom style="dashed"/>
    </border>
    <border>
      <left/>
      <right style="dashed"/>
      <top style="thin"/>
      <bottom/>
    </border>
    <border>
      <left style="medium"/>
      <right/>
      <top/>
      <bottom style="thin"/>
    </border>
    <border>
      <left/>
      <right style="dashed"/>
      <top/>
      <bottom style="thin"/>
    </border>
    <border>
      <left/>
      <right style="medium"/>
      <top/>
      <bottom style="thin"/>
    </border>
    <border>
      <left style="dashed"/>
      <right style="dashed"/>
      <top style="dashed"/>
      <bottom/>
    </border>
    <border>
      <left style="dashed"/>
      <right style="dashed"/>
      <top/>
      <bottom style="thin"/>
    </border>
    <border>
      <left style="dashed"/>
      <right style="medium"/>
      <top style="dashed"/>
      <bottom/>
    </border>
    <border>
      <left style="dashed"/>
      <right style="medium"/>
      <top/>
      <bottom style="thin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double"/>
      <bottom/>
    </border>
    <border>
      <left/>
      <right style="dashed"/>
      <top style="double"/>
      <bottom/>
    </border>
    <border>
      <left/>
      <right style="medium"/>
      <top style="double"/>
      <bottom/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dashed"/>
      <top/>
      <bottom style="thin"/>
    </border>
    <border>
      <left style="dashed"/>
      <right style="dashed"/>
      <top style="medium"/>
      <bottom/>
    </border>
    <border>
      <left style="dashed"/>
      <right style="dashed"/>
      <top/>
      <bottom style="dashed"/>
    </border>
    <border>
      <left style="dashed"/>
      <right style="medium"/>
      <top style="thin"/>
      <bottom/>
    </border>
    <border>
      <left/>
      <right style="dashed"/>
      <top/>
      <bottom style="medium"/>
    </border>
    <border>
      <left style="dashed"/>
      <right/>
      <top style="thin"/>
      <bottom/>
    </border>
    <border>
      <left style="dashed"/>
      <right/>
      <top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 style="medium"/>
      <right style="dashed"/>
      <top style="thin"/>
      <bottom/>
    </border>
    <border>
      <left style="medium"/>
      <right style="dashed"/>
      <top/>
      <bottom style="medium"/>
    </border>
    <border>
      <left style="dashed"/>
      <right style="dashed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shrinkToFit="1"/>
    </xf>
    <xf numFmtId="0" fontId="65" fillId="33" borderId="11" xfId="0" applyFont="1" applyFill="1" applyBorder="1" applyAlignment="1">
      <alignment horizontal="center" vertical="center" shrinkToFit="1"/>
    </xf>
    <xf numFmtId="0" fontId="66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shrinkToFit="1"/>
    </xf>
    <xf numFmtId="0" fontId="64" fillId="0" borderId="0" xfId="0" applyNumberFormat="1" applyFont="1" applyFill="1" applyBorder="1" applyAlignment="1" applyProtection="1">
      <alignment vertical="center"/>
      <protection hidden="1"/>
    </xf>
    <xf numFmtId="0" fontId="66" fillId="0" borderId="0" xfId="0" applyFont="1" applyFill="1" applyBorder="1" applyAlignment="1">
      <alignment horizontal="center" vertical="center" shrinkToFit="1"/>
    </xf>
    <xf numFmtId="0" fontId="66" fillId="0" borderId="0" xfId="0" applyFont="1" applyFill="1" applyAlignment="1">
      <alignment vertical="center" shrinkToFit="1"/>
    </xf>
    <xf numFmtId="0" fontId="64" fillId="0" borderId="0" xfId="0" applyFont="1" applyFill="1" applyBorder="1" applyAlignment="1" applyProtection="1">
      <alignment horizontal="center" vertical="center" shrinkToFit="1"/>
      <protection locked="0"/>
    </xf>
    <xf numFmtId="177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0" xfId="0" applyNumberFormat="1" applyFont="1" applyFill="1" applyBorder="1" applyAlignment="1">
      <alignment vertical="center"/>
    </xf>
    <xf numFmtId="177" fontId="64" fillId="0" borderId="0" xfId="0" applyNumberFormat="1" applyFont="1" applyFill="1" applyBorder="1" applyAlignment="1" applyProtection="1">
      <alignment vertical="center"/>
      <protection hidden="1"/>
    </xf>
    <xf numFmtId="0" fontId="64" fillId="0" borderId="12" xfId="0" applyFont="1" applyFill="1" applyBorder="1" applyAlignment="1" applyProtection="1">
      <alignment horizontal="center" vertical="center" shrinkToFit="1"/>
      <protection locked="0"/>
    </xf>
    <xf numFmtId="177" fontId="6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14" xfId="0" applyFont="1" applyFill="1" applyBorder="1" applyAlignment="1" applyProtection="1">
      <alignment horizontal="center" vertical="center" shrinkToFit="1"/>
      <protection locked="0"/>
    </xf>
    <xf numFmtId="176" fontId="6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15" xfId="0" applyNumberFormat="1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64" fillId="0" borderId="18" xfId="0" applyFont="1" applyFill="1" applyBorder="1" applyAlignment="1" applyProtection="1">
      <alignment horizontal="center" vertical="center" shrinkToFit="1"/>
      <protection locked="0"/>
    </xf>
    <xf numFmtId="176" fontId="6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19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 applyProtection="1">
      <alignment horizontal="center" vertical="center" shrinkToFit="1"/>
      <protection/>
    </xf>
    <xf numFmtId="0" fontId="64" fillId="0" borderId="0" xfId="0" applyFont="1" applyFill="1" applyBorder="1" applyAlignment="1" applyProtection="1" quotePrefix="1">
      <alignment horizontal="center" vertical="center" shrinkToFit="1"/>
      <protection locked="0"/>
    </xf>
    <xf numFmtId="0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 applyAlignment="1" applyProtection="1">
      <alignment horizontal="center" vertical="center" shrinkToFit="1"/>
      <protection locked="0"/>
    </xf>
    <xf numFmtId="176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20" xfId="0" applyFont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4" fillId="0" borderId="0" xfId="62" applyAlignment="1">
      <alignment vertical="center"/>
      <protection/>
    </xf>
    <xf numFmtId="0" fontId="4" fillId="0" borderId="0" xfId="62">
      <alignment vertical="center"/>
      <protection/>
    </xf>
    <xf numFmtId="0" fontId="16" fillId="0" borderId="0" xfId="62" applyFont="1" applyAlignment="1">
      <alignment horizontal="right" vertical="center"/>
      <protection/>
    </xf>
    <xf numFmtId="0" fontId="16" fillId="0" borderId="21" xfId="62" applyFont="1" applyBorder="1" applyAlignment="1">
      <alignment horizontal="right" vertical="center"/>
      <protection/>
    </xf>
    <xf numFmtId="0" fontId="4" fillId="0" borderId="0" xfId="62" applyBorder="1">
      <alignment vertical="center"/>
      <protection/>
    </xf>
    <xf numFmtId="49" fontId="4" fillId="0" borderId="0" xfId="62" applyNumberFormat="1" applyBorder="1" applyAlignment="1">
      <alignment vertical="center"/>
      <protection/>
    </xf>
    <xf numFmtId="0" fontId="4" fillId="0" borderId="22" xfId="62" applyBorder="1" applyAlignment="1">
      <alignment horizontal="center" vertical="center"/>
      <protection/>
    </xf>
    <xf numFmtId="0" fontId="4" fillId="0" borderId="23" xfId="62" applyNumberFormat="1" applyBorder="1" applyAlignment="1">
      <alignment horizontal="center" shrinkToFit="1"/>
      <protection/>
    </xf>
    <xf numFmtId="0" fontId="4" fillId="0" borderId="0" xfId="62" applyNumberFormat="1" applyBorder="1" applyAlignment="1">
      <alignment horizontal="center" shrinkToFit="1"/>
      <protection/>
    </xf>
    <xf numFmtId="49" fontId="4" fillId="0" borderId="0" xfId="62" applyNumberFormat="1" applyAlignment="1">
      <alignment horizontal="center" vertical="center"/>
      <protection/>
    </xf>
    <xf numFmtId="0" fontId="4" fillId="0" borderId="24" xfId="62" applyNumberFormat="1" applyBorder="1" applyAlignment="1">
      <alignment horizontal="center" shrinkToFit="1"/>
      <protection/>
    </xf>
    <xf numFmtId="0" fontId="4" fillId="0" borderId="24" xfId="62" applyBorder="1">
      <alignment vertical="center"/>
      <protection/>
    </xf>
    <xf numFmtId="0" fontId="4" fillId="0" borderId="0" xfId="62" applyFill="1" applyBorder="1">
      <alignment vertical="center"/>
      <protection/>
    </xf>
    <xf numFmtId="0" fontId="4" fillId="0" borderId="25" xfId="62" applyBorder="1" applyAlignment="1">
      <alignment horizontal="center" vertical="center"/>
      <protection/>
    </xf>
    <xf numFmtId="0" fontId="4" fillId="0" borderId="26" xfId="62" applyBorder="1" applyAlignment="1">
      <alignment horizontal="center" vertical="center"/>
      <protection/>
    </xf>
    <xf numFmtId="0" fontId="4" fillId="0" borderId="27" xfId="62" applyBorder="1" applyAlignment="1">
      <alignment horizontal="center" vertical="center"/>
      <protection/>
    </xf>
    <xf numFmtId="0" fontId="18" fillId="0" borderId="28" xfId="62" applyFont="1" applyBorder="1" applyAlignment="1">
      <alignment horizontal="left" vertical="top"/>
      <protection/>
    </xf>
    <xf numFmtId="0" fontId="18" fillId="0" borderId="29" xfId="62" applyFont="1" applyBorder="1" applyAlignment="1">
      <alignment horizontal="left" vertical="top"/>
      <protection/>
    </xf>
    <xf numFmtId="0" fontId="5" fillId="0" borderId="29" xfId="62" applyFont="1" applyBorder="1" applyAlignment="1">
      <alignment horizontal="center" vertical="center"/>
      <protection/>
    </xf>
    <xf numFmtId="0" fontId="18" fillId="0" borderId="30" xfId="62" applyFont="1" applyBorder="1" applyAlignment="1">
      <alignment horizontal="left" vertical="top"/>
      <protection/>
    </xf>
    <xf numFmtId="0" fontId="18" fillId="0" borderId="31" xfId="62" applyFont="1" applyBorder="1" applyAlignment="1">
      <alignment horizontal="left" vertical="top"/>
      <protection/>
    </xf>
    <xf numFmtId="0" fontId="4" fillId="0" borderId="0" xfId="62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4" fillId="0" borderId="22" xfId="62" applyNumberFormat="1" applyBorder="1" applyAlignment="1">
      <alignment vertical="center"/>
      <protection/>
    </xf>
    <xf numFmtId="0" fontId="4" fillId="0" borderId="0" xfId="62" applyNumberFormat="1" applyAlignment="1">
      <alignment horizontal="left" vertical="center"/>
      <protection/>
    </xf>
    <xf numFmtId="0" fontId="24" fillId="0" borderId="14" xfId="0" applyFont="1" applyFill="1" applyBorder="1" applyAlignment="1" applyProtection="1">
      <alignment horizontal="center" vertical="center" shrinkToFit="1"/>
      <protection locked="0"/>
    </xf>
    <xf numFmtId="0" fontId="24" fillId="0" borderId="18" xfId="0" applyFont="1" applyFill="1" applyBorder="1" applyAlignment="1" applyProtection="1">
      <alignment horizontal="center" vertical="center" shrinkToFit="1"/>
      <protection locked="0"/>
    </xf>
    <xf numFmtId="0" fontId="69" fillId="0" borderId="12" xfId="0" applyFont="1" applyFill="1" applyBorder="1" applyAlignment="1" applyProtection="1">
      <alignment horizontal="center" vertical="center" shrinkToFit="1"/>
      <protection/>
    </xf>
    <xf numFmtId="0" fontId="47" fillId="0" borderId="0" xfId="0" applyFont="1" applyFill="1" applyBorder="1" applyAlignment="1">
      <alignment vertical="center"/>
    </xf>
    <xf numFmtId="180" fontId="15" fillId="0" borderId="32" xfId="62" applyNumberFormat="1" applyFont="1" applyBorder="1" applyAlignment="1">
      <alignment horizontal="center" vertical="center"/>
      <protection/>
    </xf>
    <xf numFmtId="0" fontId="69" fillId="0" borderId="18" xfId="0" applyFont="1" applyFill="1" applyBorder="1" applyAlignment="1" applyProtection="1">
      <alignment horizontal="center" vertical="center" shrinkToFit="1"/>
      <protection/>
    </xf>
    <xf numFmtId="0" fontId="64" fillId="0" borderId="0" xfId="61" applyNumberFormat="1" applyFont="1" applyFill="1" applyBorder="1" applyAlignment="1" applyProtection="1">
      <alignment horizontal="center" vertical="center" wrapText="1"/>
      <protection hidden="1"/>
    </xf>
    <xf numFmtId="0" fontId="64" fillId="0" borderId="0" xfId="61" applyFont="1" applyFill="1" applyAlignment="1">
      <alignment horizontal="center" vertical="center"/>
      <protection/>
    </xf>
    <xf numFmtId="0" fontId="64" fillId="0" borderId="0" xfId="0" applyFont="1" applyFill="1" applyAlignment="1">
      <alignment horizontal="center" vertical="center"/>
    </xf>
    <xf numFmtId="0" fontId="64" fillId="0" borderId="0" xfId="0" applyNumberFormat="1" applyFont="1" applyFill="1" applyBorder="1" applyAlignment="1" applyProtection="1">
      <alignment horizontal="center" vertical="center"/>
      <protection hidden="1"/>
    </xf>
    <xf numFmtId="177" fontId="64" fillId="0" borderId="0" xfId="0" applyNumberFormat="1" applyFont="1" applyFill="1" applyAlignment="1">
      <alignment horizontal="center" vertical="center"/>
    </xf>
    <xf numFmtId="177" fontId="64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64" fillId="0" borderId="14" xfId="0" applyNumberFormat="1" applyFont="1" applyFill="1" applyBorder="1" applyAlignment="1">
      <alignment horizontal="center" vertical="center"/>
    </xf>
    <xf numFmtId="178" fontId="64" fillId="0" borderId="18" xfId="0" applyNumberFormat="1" applyFont="1" applyFill="1" applyBorder="1" applyAlignment="1">
      <alignment horizontal="center" vertical="center"/>
    </xf>
    <xf numFmtId="0" fontId="6" fillId="0" borderId="0" xfId="62" applyFont="1" applyBorder="1" applyAlignment="1">
      <alignment horizontal="center" vertical="center"/>
      <protection/>
    </xf>
    <xf numFmtId="0" fontId="12" fillId="34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Fill="1" applyBorder="1" applyAlignment="1">
      <alignment horizontal="left" vertical="top" wrapText="1"/>
    </xf>
    <xf numFmtId="176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/>
    </xf>
    <xf numFmtId="0" fontId="30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40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177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6" xfId="0" applyFont="1" applyFill="1" applyBorder="1" applyAlignment="1">
      <alignment vertical="center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176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0" xfId="0" applyFont="1" applyFill="1" applyBorder="1" applyAlignment="1">
      <alignment horizontal="center" vertical="center" wrapText="1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0" fillId="0" borderId="57" xfId="63" applyFont="1" applyFill="1" applyBorder="1" applyAlignment="1" applyProtection="1">
      <alignment horizontal="center" vertical="center" shrinkToFit="1"/>
      <protection locked="0"/>
    </xf>
    <xf numFmtId="0" fontId="0" fillId="0" borderId="54" xfId="63" applyFont="1" applyFill="1" applyBorder="1" applyAlignment="1" applyProtection="1">
      <alignment horizontal="center" vertical="center" shrinkToFit="1"/>
      <protection locked="0"/>
    </xf>
    <xf numFmtId="0" fontId="0" fillId="0" borderId="55" xfId="63" applyFont="1" applyFill="1" applyBorder="1" applyAlignment="1" applyProtection="1">
      <alignment horizontal="center" vertical="center" shrinkToFit="1"/>
      <protection locked="0"/>
    </xf>
    <xf numFmtId="0" fontId="4" fillId="0" borderId="54" xfId="63" applyFont="1" applyFill="1" applyBorder="1" applyAlignment="1" applyProtection="1">
      <alignment horizontal="center" vertical="center" shrinkToFit="1"/>
      <protection locked="0"/>
    </xf>
    <xf numFmtId="0" fontId="4" fillId="0" borderId="58" xfId="63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70" fillId="33" borderId="11" xfId="0" applyFont="1" applyFill="1" applyBorder="1" applyAlignment="1">
      <alignment horizontal="center" vertical="center" shrinkToFit="1"/>
    </xf>
    <xf numFmtId="0" fontId="70" fillId="33" borderId="61" xfId="0" applyFont="1" applyFill="1" applyBorder="1" applyAlignment="1">
      <alignment horizontal="center" vertical="center" shrinkToFit="1"/>
    </xf>
    <xf numFmtId="0" fontId="66" fillId="33" borderId="11" xfId="0" applyFont="1" applyFill="1" applyBorder="1" applyAlignment="1">
      <alignment horizontal="center" vertical="center" shrinkToFit="1"/>
    </xf>
    <xf numFmtId="0" fontId="66" fillId="33" borderId="6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0" fillId="0" borderId="73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0" fillId="0" borderId="79" xfId="0" applyFont="1" applyFill="1" applyBorder="1" applyAlignment="1">
      <alignment horizontal="center" vertical="center" shrinkToFit="1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1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 textRotation="255"/>
    </xf>
    <xf numFmtId="0" fontId="4" fillId="0" borderId="89" xfId="0" applyFont="1" applyFill="1" applyBorder="1" applyAlignment="1">
      <alignment horizontal="center" vertical="center" textRotation="255"/>
    </xf>
    <xf numFmtId="0" fontId="4" fillId="0" borderId="90" xfId="0" applyFont="1" applyFill="1" applyBorder="1" applyAlignment="1">
      <alignment horizontal="center" vertical="center" textRotation="255"/>
    </xf>
    <xf numFmtId="0" fontId="11" fillId="0" borderId="91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left" vertical="center" shrinkToFit="1"/>
      <protection locked="0"/>
    </xf>
    <xf numFmtId="0" fontId="0" fillId="0" borderId="97" xfId="0" applyFont="1" applyFill="1" applyBorder="1" applyAlignment="1">
      <alignment/>
    </xf>
    <xf numFmtId="0" fontId="0" fillId="0" borderId="98" xfId="0" applyFont="1" applyFill="1" applyBorder="1" applyAlignment="1">
      <alignment/>
    </xf>
    <xf numFmtId="0" fontId="0" fillId="0" borderId="99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02" xfId="0" applyFont="1" applyFill="1" applyBorder="1" applyAlignment="1">
      <alignment horizontal="center" vertical="center" wrapText="1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94" xfId="0" applyFont="1" applyFill="1" applyBorder="1" applyAlignment="1" applyProtection="1">
      <alignment horizontal="center" vertical="center"/>
      <protection locked="0"/>
    </xf>
    <xf numFmtId="0" fontId="0" fillId="0" borderId="94" xfId="0" applyFont="1" applyFill="1" applyBorder="1" applyAlignment="1" applyProtection="1">
      <alignment horizontal="center" vertical="center" shrinkToFit="1"/>
      <protection locked="0"/>
    </xf>
    <xf numFmtId="0" fontId="0" fillId="0" borderId="9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 applyProtection="1">
      <alignment horizontal="center" vertical="center" shrinkToFit="1"/>
      <protection locked="0"/>
    </xf>
    <xf numFmtId="0" fontId="4" fillId="0" borderId="11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11" fillId="0" borderId="97" xfId="0" applyFont="1" applyFill="1" applyBorder="1" applyAlignment="1">
      <alignment horizontal="center" vertical="center"/>
    </xf>
    <xf numFmtId="0" fontId="11" fillId="0" borderId="112" xfId="0" applyFont="1" applyFill="1" applyBorder="1" applyAlignment="1">
      <alignment horizontal="center" vertical="center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0" fontId="4" fillId="0" borderId="112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1" xfId="0" applyFont="1" applyFill="1" applyBorder="1" applyAlignment="1" applyProtection="1" quotePrefix="1">
      <alignment horizontal="center" vertical="center" shrinkToFit="1"/>
      <protection locked="0"/>
    </xf>
    <xf numFmtId="31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81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16" fillId="0" borderId="113" xfId="0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0" fontId="11" fillId="0" borderId="115" xfId="0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4" fillId="0" borderId="111" xfId="0" applyFont="1" applyFill="1" applyBorder="1" applyAlignment="1" applyProtection="1">
      <alignment horizontal="center" vertical="center" shrinkToFit="1"/>
      <protection locked="0"/>
    </xf>
    <xf numFmtId="0" fontId="4" fillId="0" borderId="119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110" xfId="0" applyFont="1" applyFill="1" applyBorder="1" applyAlignment="1" applyProtection="1">
      <alignment horizontal="center" vertical="center" shrinkToFit="1"/>
      <protection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0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109" xfId="0" applyFont="1" applyFill="1" applyBorder="1" applyAlignment="1" applyProtection="1">
      <alignment horizontal="center" vertical="center" shrinkToFit="1"/>
      <protection/>
    </xf>
    <xf numFmtId="0" fontId="4" fillId="0" borderId="121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 wrapText="1"/>
    </xf>
    <xf numFmtId="31" fontId="4" fillId="0" borderId="121" xfId="0" applyNumberFormat="1" applyFont="1" applyBorder="1" applyAlignment="1">
      <alignment horizontal="center" vertical="center" wrapText="1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0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109" xfId="0" applyFont="1" applyFill="1" applyBorder="1" applyAlignment="1" applyProtection="1">
      <alignment horizontal="center" vertical="center" shrinkToFit="1"/>
      <protection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0" xfId="0" applyFont="1" applyFill="1" applyBorder="1" applyAlignment="1" applyProtection="1">
      <alignment horizontal="center" vertical="center" shrinkToFit="1"/>
      <protection/>
    </xf>
    <xf numFmtId="0" fontId="4" fillId="0" borderId="131" xfId="0" applyFont="1" applyFill="1" applyBorder="1" applyAlignment="1" applyProtection="1">
      <alignment horizontal="center" vertical="center" shrinkToFit="1"/>
      <protection/>
    </xf>
    <xf numFmtId="0" fontId="4" fillId="0" borderId="132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1" xfId="0" applyFont="1" applyFill="1" applyBorder="1" applyAlignment="1" applyProtection="1">
      <alignment horizontal="center" vertical="center" shrinkToFit="1"/>
      <protection locked="0"/>
    </xf>
    <xf numFmtId="0" fontId="4" fillId="0" borderId="132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64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120" xfId="0" applyFont="1" applyFill="1" applyBorder="1" applyAlignment="1" applyProtection="1">
      <alignment horizontal="center" vertical="center" shrinkToFit="1"/>
      <protection/>
    </xf>
    <xf numFmtId="0" fontId="64" fillId="0" borderId="59" xfId="0" applyFont="1" applyFill="1" applyBorder="1" applyAlignment="1" applyProtection="1">
      <alignment horizontal="center" vertical="center" shrinkToFit="1"/>
      <protection/>
    </xf>
    <xf numFmtId="0" fontId="64" fillId="0" borderId="109" xfId="0" applyFont="1" applyFill="1" applyBorder="1" applyAlignment="1" applyProtection="1">
      <alignment horizontal="center" vertical="center" shrinkToFit="1"/>
      <protection/>
    </xf>
    <xf numFmtId="0" fontId="64" fillId="0" borderId="45" xfId="0" applyFont="1" applyFill="1" applyBorder="1" applyAlignment="1" applyProtection="1">
      <alignment horizontal="center" vertical="center" shrinkToFit="1"/>
      <protection locked="0"/>
    </xf>
    <xf numFmtId="0" fontId="6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64" fillId="0" borderId="109" xfId="0" applyFont="1" applyFill="1" applyBorder="1" applyAlignment="1" applyProtection="1" quotePrefix="1">
      <alignment horizontal="center" vertical="center" shrinkToFit="1"/>
      <protection locked="0"/>
    </xf>
    <xf numFmtId="0" fontId="64" fillId="0" borderId="59" xfId="0" applyFont="1" applyFill="1" applyBorder="1" applyAlignment="1" applyProtection="1">
      <alignment horizontal="center" vertical="center" shrinkToFit="1"/>
      <protection locked="0"/>
    </xf>
    <xf numFmtId="0" fontId="64" fillId="0" borderId="109" xfId="0" applyFont="1" applyFill="1" applyBorder="1" applyAlignment="1" applyProtection="1">
      <alignment horizontal="center" vertical="center" shrinkToFit="1"/>
      <protection locked="0"/>
    </xf>
    <xf numFmtId="0" fontId="6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6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6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109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0" fontId="67" fillId="0" borderId="28" xfId="0" applyFont="1" applyFill="1" applyBorder="1" applyAlignment="1" applyProtection="1">
      <alignment horizontal="center" vertical="center" textRotation="255" shrinkToFit="1"/>
      <protection/>
    </xf>
    <xf numFmtId="0" fontId="67" fillId="0" borderId="135" xfId="0" applyFont="1" applyFill="1" applyBorder="1" applyAlignment="1" applyProtection="1">
      <alignment horizontal="center" vertical="center" textRotation="255" shrinkToFit="1"/>
      <protection/>
    </xf>
    <xf numFmtId="0" fontId="67" fillId="0" borderId="84" xfId="0" applyFont="1" applyFill="1" applyBorder="1" applyAlignment="1" applyProtection="1">
      <alignment horizontal="center" vertical="center" textRotation="255" shrinkToFit="1"/>
      <protection/>
    </xf>
    <xf numFmtId="0" fontId="67" fillId="0" borderId="136" xfId="0" applyFont="1" applyFill="1" applyBorder="1" applyAlignment="1" applyProtection="1">
      <alignment horizontal="center" vertical="center" textRotation="255" shrinkToFit="1"/>
      <protection/>
    </xf>
    <xf numFmtId="0" fontId="67" fillId="0" borderId="30" xfId="0" applyFont="1" applyFill="1" applyBorder="1" applyAlignment="1" applyProtection="1">
      <alignment horizontal="center" vertical="center" textRotation="255" shrinkToFit="1"/>
      <protection/>
    </xf>
    <xf numFmtId="0" fontId="67" fillId="0" borderId="137" xfId="0" applyFont="1" applyFill="1" applyBorder="1" applyAlignment="1" applyProtection="1">
      <alignment horizontal="center" vertical="center" textRotation="255" shrinkToFit="1"/>
      <protection/>
    </xf>
    <xf numFmtId="0" fontId="64" fillId="0" borderId="114" xfId="0" applyFont="1" applyFill="1" applyBorder="1" applyAlignment="1" applyProtection="1">
      <alignment horizontal="center" vertical="center" shrinkToFit="1"/>
      <protection/>
    </xf>
    <xf numFmtId="0" fontId="64" fillId="0" borderId="115" xfId="0" applyFont="1" applyFill="1" applyBorder="1" applyAlignment="1" applyProtection="1">
      <alignment horizontal="center" vertical="center" shrinkToFit="1"/>
      <protection/>
    </xf>
    <xf numFmtId="0" fontId="64" fillId="0" borderId="138" xfId="0" applyFont="1" applyFill="1" applyBorder="1" applyAlignment="1" applyProtection="1">
      <alignment horizontal="center" vertical="center" shrinkToFit="1"/>
      <protection/>
    </xf>
    <xf numFmtId="0" fontId="64" fillId="0" borderId="115" xfId="0" applyFont="1" applyFill="1" applyBorder="1" applyAlignment="1" applyProtection="1">
      <alignment horizontal="center" vertical="center" shrinkToFit="1"/>
      <protection locked="0"/>
    </xf>
    <xf numFmtId="0" fontId="64" fillId="0" borderId="138" xfId="0" applyFont="1" applyFill="1" applyBorder="1" applyAlignment="1" applyProtection="1">
      <alignment horizontal="center" vertical="center" shrinkToFit="1"/>
      <protection locked="0"/>
    </xf>
    <xf numFmtId="0" fontId="64" fillId="0" borderId="116" xfId="0" applyFont="1" applyFill="1" applyBorder="1" applyAlignment="1" applyProtection="1">
      <alignment horizontal="center" vertical="center" shrinkToFit="1"/>
      <protection locked="0"/>
    </xf>
    <xf numFmtId="0" fontId="64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64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64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64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139" xfId="0" applyFont="1" applyFill="1" applyBorder="1" applyAlignment="1" applyProtection="1">
      <alignment horizontal="center" vertical="center" shrinkToFit="1"/>
      <protection/>
    </xf>
    <xf numFmtId="0" fontId="64" fillId="0" borderId="140" xfId="0" applyFont="1" applyFill="1" applyBorder="1" applyAlignment="1" applyProtection="1">
      <alignment horizontal="center" vertical="center" shrinkToFit="1"/>
      <protection/>
    </xf>
    <xf numFmtId="0" fontId="64" fillId="0" borderId="141" xfId="0" applyFont="1" applyFill="1" applyBorder="1" applyAlignment="1" applyProtection="1">
      <alignment horizontal="center" vertical="center" shrinkToFit="1"/>
      <protection/>
    </xf>
    <xf numFmtId="0" fontId="64" fillId="0" borderId="142" xfId="0" applyFont="1" applyFill="1" applyBorder="1" applyAlignment="1" applyProtection="1">
      <alignment horizontal="center" vertical="center" shrinkToFit="1"/>
      <protection locked="0"/>
    </xf>
    <xf numFmtId="0" fontId="64" fillId="0" borderId="140" xfId="0" applyFont="1" applyFill="1" applyBorder="1" applyAlignment="1" applyProtection="1" quotePrefix="1">
      <alignment horizontal="center" vertical="center" shrinkToFit="1"/>
      <protection locked="0"/>
    </xf>
    <xf numFmtId="0" fontId="64" fillId="0" borderId="141" xfId="0" applyFont="1" applyFill="1" applyBorder="1" applyAlignment="1" applyProtection="1" quotePrefix="1">
      <alignment horizontal="center" vertical="center" shrinkToFit="1"/>
      <protection locked="0"/>
    </xf>
    <xf numFmtId="0" fontId="64" fillId="0" borderId="140" xfId="0" applyFont="1" applyFill="1" applyBorder="1" applyAlignment="1" applyProtection="1">
      <alignment horizontal="center" vertical="center" shrinkToFit="1"/>
      <protection locked="0"/>
    </xf>
    <xf numFmtId="0" fontId="64" fillId="0" borderId="141" xfId="0" applyFont="1" applyFill="1" applyBorder="1" applyAlignment="1" applyProtection="1">
      <alignment horizontal="center" vertical="center" shrinkToFit="1"/>
      <protection locked="0"/>
    </xf>
    <xf numFmtId="0" fontId="64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6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6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0" fontId="46" fillId="35" borderId="30" xfId="0" applyFont="1" applyFill="1" applyBorder="1" applyAlignment="1" applyProtection="1">
      <alignment horizontal="center" vertical="center" shrinkToFit="1"/>
      <protection/>
    </xf>
    <xf numFmtId="0" fontId="46" fillId="35" borderId="31" xfId="0" applyFont="1" applyFill="1" applyBorder="1" applyAlignment="1" applyProtection="1">
      <alignment horizontal="center" vertical="center" shrinkToFit="1"/>
      <protection/>
    </xf>
    <xf numFmtId="0" fontId="46" fillId="35" borderId="144" xfId="0" applyFont="1" applyFill="1" applyBorder="1" applyAlignment="1" applyProtection="1">
      <alignment horizontal="center" vertical="center" shrinkToFit="1"/>
      <protection/>
    </xf>
    <xf numFmtId="0" fontId="71" fillId="35" borderId="145" xfId="0" applyFont="1" applyFill="1" applyBorder="1" applyAlignment="1" applyProtection="1" quotePrefix="1">
      <alignment horizontal="center" vertical="center" shrinkToFit="1"/>
      <protection locked="0"/>
    </xf>
    <xf numFmtId="0" fontId="71" fillId="35" borderId="31" xfId="0" applyFont="1" applyFill="1" applyBorder="1" applyAlignment="1" applyProtection="1" quotePrefix="1">
      <alignment horizontal="center" vertical="center" shrinkToFit="1"/>
      <protection locked="0"/>
    </xf>
    <xf numFmtId="0" fontId="71" fillId="35" borderId="144" xfId="0" applyFont="1" applyFill="1" applyBorder="1" applyAlignment="1" applyProtection="1" quotePrefix="1">
      <alignment horizontal="center" vertical="center" shrinkToFit="1"/>
      <protection locked="0"/>
    </xf>
    <xf numFmtId="0" fontId="72" fillId="35" borderId="31" xfId="0" applyFont="1" applyFill="1" applyBorder="1" applyAlignment="1" applyProtection="1">
      <alignment horizontal="center" vertical="center" shrinkToFit="1"/>
      <protection locked="0"/>
    </xf>
    <xf numFmtId="0" fontId="72" fillId="35" borderId="146" xfId="0" applyFont="1" applyFill="1" applyBorder="1" applyAlignment="1" applyProtection="1">
      <alignment horizontal="center" vertical="center" shrinkToFit="1"/>
      <protection locked="0"/>
    </xf>
    <xf numFmtId="0" fontId="72" fillId="35" borderId="147" xfId="0" applyNumberFormat="1" applyFont="1" applyFill="1" applyBorder="1" applyAlignment="1" applyProtection="1">
      <alignment horizontal="center" vertical="center" shrinkToFit="1"/>
      <protection locked="0"/>
    </xf>
    <xf numFmtId="0" fontId="72" fillId="35" borderId="31" xfId="0" applyNumberFormat="1" applyFont="1" applyFill="1" applyBorder="1" applyAlignment="1" applyProtection="1">
      <alignment horizontal="center" vertical="center" shrinkToFit="1"/>
      <protection locked="0"/>
    </xf>
    <xf numFmtId="0" fontId="72" fillId="35" borderId="31" xfId="0" applyNumberFormat="1" applyFont="1" applyFill="1" applyBorder="1" applyAlignment="1" applyProtection="1">
      <alignment horizontal="right" shrinkToFit="1"/>
      <protection locked="0"/>
    </xf>
    <xf numFmtId="0" fontId="72" fillId="35" borderId="146" xfId="0" applyNumberFormat="1" applyFont="1" applyFill="1" applyBorder="1" applyAlignment="1" applyProtection="1">
      <alignment horizontal="right" shrinkToFit="1"/>
      <protection locked="0"/>
    </xf>
    <xf numFmtId="49" fontId="72" fillId="35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72" fillId="35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72" fillId="35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72" fillId="35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72" fillId="35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2" xfId="0" applyFont="1" applyBorder="1" applyAlignment="1">
      <alignment horizontal="left" wrapText="1"/>
    </xf>
    <xf numFmtId="0" fontId="46" fillId="35" borderId="148" xfId="0" applyFont="1" applyFill="1" applyBorder="1" applyAlignment="1" applyProtection="1">
      <alignment horizontal="center" vertical="center" shrinkToFit="1"/>
      <protection/>
    </xf>
    <xf numFmtId="0" fontId="46" fillId="35" borderId="149" xfId="0" applyFont="1" applyFill="1" applyBorder="1" applyAlignment="1" applyProtection="1">
      <alignment horizontal="center" vertical="center" shrinkToFit="1"/>
      <protection/>
    </xf>
    <xf numFmtId="0" fontId="46" fillId="35" borderId="150" xfId="0" applyFont="1" applyFill="1" applyBorder="1" applyAlignment="1" applyProtection="1">
      <alignment horizontal="center" vertical="center" shrinkToFit="1"/>
      <protection/>
    </xf>
    <xf numFmtId="0" fontId="71" fillId="35" borderId="151" xfId="0" applyFont="1" applyFill="1" applyBorder="1" applyAlignment="1" applyProtection="1" quotePrefix="1">
      <alignment horizontal="center" vertical="center" shrinkToFit="1"/>
      <protection locked="0"/>
    </xf>
    <xf numFmtId="0" fontId="71" fillId="35" borderId="149" xfId="0" applyFont="1" applyFill="1" applyBorder="1" applyAlignment="1" applyProtection="1" quotePrefix="1">
      <alignment horizontal="center" vertical="center" shrinkToFit="1"/>
      <protection locked="0"/>
    </xf>
    <xf numFmtId="0" fontId="71" fillId="35" borderId="150" xfId="0" applyFont="1" applyFill="1" applyBorder="1" applyAlignment="1" applyProtection="1" quotePrefix="1">
      <alignment horizontal="center" vertical="center" shrinkToFit="1"/>
      <protection locked="0"/>
    </xf>
    <xf numFmtId="0" fontId="72" fillId="35" borderId="149" xfId="0" applyFont="1" applyFill="1" applyBorder="1" applyAlignment="1" applyProtection="1">
      <alignment horizontal="center" vertical="center" shrinkToFit="1"/>
      <protection locked="0"/>
    </xf>
    <xf numFmtId="0" fontId="72" fillId="35" borderId="152" xfId="0" applyFont="1" applyFill="1" applyBorder="1" applyAlignment="1" applyProtection="1">
      <alignment horizontal="center" vertical="center" shrinkToFit="1"/>
      <protection locked="0"/>
    </xf>
    <xf numFmtId="0" fontId="72" fillId="35" borderId="153" xfId="0" applyNumberFormat="1" applyFont="1" applyFill="1" applyBorder="1" applyAlignment="1" applyProtection="1">
      <alignment horizontal="center" vertical="center" shrinkToFit="1"/>
      <protection locked="0"/>
    </xf>
    <xf numFmtId="0" fontId="72" fillId="35" borderId="149" xfId="0" applyNumberFormat="1" applyFont="1" applyFill="1" applyBorder="1" applyAlignment="1" applyProtection="1">
      <alignment horizontal="center" vertical="center" shrinkToFit="1"/>
      <protection locked="0"/>
    </xf>
    <xf numFmtId="0" fontId="72" fillId="35" borderId="149" xfId="0" applyNumberFormat="1" applyFont="1" applyFill="1" applyBorder="1" applyAlignment="1" applyProtection="1">
      <alignment horizontal="right" shrinkToFit="1"/>
      <protection locked="0"/>
    </xf>
    <xf numFmtId="0" fontId="72" fillId="35" borderId="152" xfId="0" applyNumberFormat="1" applyFont="1" applyFill="1" applyBorder="1" applyAlignment="1" applyProtection="1">
      <alignment horizontal="right" shrinkToFit="1"/>
      <protection locked="0"/>
    </xf>
    <xf numFmtId="49" fontId="72" fillId="35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72" fillId="35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72" fillId="35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49" fontId="72" fillId="35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49" fontId="72" fillId="35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49" fontId="73" fillId="0" borderId="159" xfId="0" applyNumberFormat="1" applyFont="1" applyFill="1" applyBorder="1" applyAlignment="1" applyProtection="1" quotePrefix="1">
      <alignment horizontal="center" vertical="center" shrinkToFit="1"/>
      <protection locked="0"/>
    </xf>
    <xf numFmtId="49" fontId="73" fillId="0" borderId="160" xfId="0" applyNumberFormat="1" applyFont="1" applyFill="1" applyBorder="1" applyAlignment="1" applyProtection="1" quotePrefix="1">
      <alignment horizontal="center" vertical="center" shrinkToFit="1"/>
      <protection locked="0"/>
    </xf>
    <xf numFmtId="49" fontId="73" fillId="0" borderId="161" xfId="0" applyNumberFormat="1" applyFont="1" applyFill="1" applyBorder="1" applyAlignment="1" applyProtection="1" quotePrefix="1">
      <alignment horizontal="center" vertical="center" shrinkToFit="1"/>
      <protection locked="0"/>
    </xf>
    <xf numFmtId="49" fontId="73" fillId="0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0" fontId="28" fillId="0" borderId="159" xfId="0" applyFont="1" applyBorder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28" fillId="0" borderId="160" xfId="0" applyFont="1" applyBorder="1" applyAlignment="1">
      <alignment horizontal="right" vertical="center"/>
    </xf>
    <xf numFmtId="0" fontId="28" fillId="0" borderId="161" xfId="0" applyFont="1" applyBorder="1" applyAlignment="1">
      <alignment horizontal="right" vertical="center"/>
    </xf>
    <xf numFmtId="0" fontId="28" fillId="0" borderId="32" xfId="0" applyFont="1" applyBorder="1" applyAlignment="1">
      <alignment horizontal="right" vertical="center"/>
    </xf>
    <xf numFmtId="0" fontId="28" fillId="0" borderId="162" xfId="0" applyFont="1" applyBorder="1" applyAlignment="1">
      <alignment horizontal="right" vertical="center"/>
    </xf>
    <xf numFmtId="49" fontId="64" fillId="0" borderId="163" xfId="0" applyNumberFormat="1" applyFont="1" applyFill="1" applyBorder="1" applyAlignment="1" applyProtection="1">
      <alignment horizontal="center" vertical="center" shrinkToFit="1"/>
      <protection locked="0"/>
    </xf>
    <xf numFmtId="49" fontId="64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10" fillId="0" borderId="162" xfId="0" applyFont="1" applyBorder="1" applyAlignment="1">
      <alignment horizontal="center" vertical="center"/>
    </xf>
    <xf numFmtId="0" fontId="46" fillId="35" borderId="124" xfId="0" applyFont="1" applyFill="1" applyBorder="1" applyAlignment="1" applyProtection="1">
      <alignment horizontal="center" vertical="center" shrinkToFit="1"/>
      <protection/>
    </xf>
    <xf numFmtId="0" fontId="46" fillId="35" borderId="125" xfId="0" applyFont="1" applyFill="1" applyBorder="1" applyAlignment="1" applyProtection="1">
      <alignment horizontal="center" vertical="center" shrinkToFit="1"/>
      <protection/>
    </xf>
    <xf numFmtId="0" fontId="46" fillId="35" borderId="164" xfId="0" applyFont="1" applyFill="1" applyBorder="1" applyAlignment="1" applyProtection="1">
      <alignment horizontal="center" vertical="center" shrinkToFit="1"/>
      <protection/>
    </xf>
    <xf numFmtId="0" fontId="71" fillId="35" borderId="128" xfId="0" applyFont="1" applyFill="1" applyBorder="1" applyAlignment="1" applyProtection="1" quotePrefix="1">
      <alignment horizontal="center" vertical="center" shrinkToFit="1"/>
      <protection locked="0"/>
    </xf>
    <xf numFmtId="0" fontId="71" fillId="35" borderId="125" xfId="0" applyFont="1" applyFill="1" applyBorder="1" applyAlignment="1" applyProtection="1" quotePrefix="1">
      <alignment horizontal="center" vertical="center" shrinkToFit="1"/>
      <protection locked="0"/>
    </xf>
    <xf numFmtId="0" fontId="71" fillId="35" borderId="164" xfId="0" applyFont="1" applyFill="1" applyBorder="1" applyAlignment="1" applyProtection="1" quotePrefix="1">
      <alignment horizontal="center" vertical="center" shrinkToFit="1"/>
      <protection locked="0"/>
    </xf>
    <xf numFmtId="0" fontId="72" fillId="35" borderId="125" xfId="0" applyFont="1" applyFill="1" applyBorder="1" applyAlignment="1" applyProtection="1">
      <alignment horizontal="center" vertical="center" shrinkToFit="1"/>
      <protection locked="0"/>
    </xf>
    <xf numFmtId="0" fontId="72" fillId="35" borderId="126" xfId="0" applyFont="1" applyFill="1" applyBorder="1" applyAlignment="1" applyProtection="1">
      <alignment horizontal="center" vertical="center" shrinkToFit="1"/>
      <protection locked="0"/>
    </xf>
    <xf numFmtId="0" fontId="72" fillId="35" borderId="127" xfId="0" applyNumberFormat="1" applyFont="1" applyFill="1" applyBorder="1" applyAlignment="1" applyProtection="1">
      <alignment horizontal="center" vertical="center" shrinkToFit="1"/>
      <protection locked="0"/>
    </xf>
    <xf numFmtId="0" fontId="72" fillId="35" borderId="125" xfId="0" applyNumberFormat="1" applyFont="1" applyFill="1" applyBorder="1" applyAlignment="1" applyProtection="1">
      <alignment horizontal="center" vertical="center" shrinkToFit="1"/>
      <protection locked="0"/>
    </xf>
    <xf numFmtId="0" fontId="72" fillId="35" borderId="125" xfId="0" applyNumberFormat="1" applyFont="1" applyFill="1" applyBorder="1" applyAlignment="1" applyProtection="1">
      <alignment horizontal="right" shrinkToFit="1"/>
      <protection locked="0"/>
    </xf>
    <xf numFmtId="0" fontId="72" fillId="35" borderId="126" xfId="0" applyNumberFormat="1" applyFont="1" applyFill="1" applyBorder="1" applyAlignment="1" applyProtection="1">
      <alignment horizontal="right" shrinkToFit="1"/>
      <protection locked="0"/>
    </xf>
    <xf numFmtId="49" fontId="72" fillId="35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72" fillId="35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72" fillId="35" borderId="164" xfId="0" applyNumberFormat="1" applyFont="1" applyFill="1" applyBorder="1" applyAlignment="1" applyProtection="1" quotePrefix="1">
      <alignment horizontal="center" vertical="center" shrinkToFit="1"/>
      <protection locked="0"/>
    </xf>
    <xf numFmtId="49" fontId="72" fillId="35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72" fillId="35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65" xfId="0" applyFont="1" applyBorder="1" applyAlignment="1">
      <alignment horizontal="left" wrapText="1"/>
    </xf>
    <xf numFmtId="0" fontId="4" fillId="0" borderId="165" xfId="0" applyFont="1" applyBorder="1" applyAlignment="1">
      <alignment horizontal="left"/>
    </xf>
    <xf numFmtId="0" fontId="15" fillId="0" borderId="166" xfId="62" applyFont="1" applyBorder="1" applyAlignment="1">
      <alignment horizontal="center" vertical="center"/>
      <protection/>
    </xf>
    <xf numFmtId="0" fontId="15" fillId="0" borderId="167" xfId="62" applyFont="1" applyBorder="1" applyAlignment="1">
      <alignment horizontal="center" vertical="center"/>
      <protection/>
    </xf>
    <xf numFmtId="0" fontId="15" fillId="0" borderId="168" xfId="62" applyFont="1" applyBorder="1" applyAlignment="1">
      <alignment horizontal="center" vertical="center"/>
      <protection/>
    </xf>
    <xf numFmtId="0" fontId="15" fillId="0" borderId="169" xfId="62" applyFont="1" applyBorder="1" applyAlignment="1">
      <alignment horizontal="center" vertical="center"/>
      <protection/>
    </xf>
    <xf numFmtId="0" fontId="15" fillId="0" borderId="170" xfId="62" applyFont="1" applyBorder="1" applyAlignment="1">
      <alignment horizontal="center" vertical="center"/>
      <protection/>
    </xf>
    <xf numFmtId="0" fontId="15" fillId="0" borderId="171" xfId="62" applyFont="1" applyBorder="1" applyAlignment="1">
      <alignment horizontal="center" vertical="center"/>
      <protection/>
    </xf>
    <xf numFmtId="0" fontId="15" fillId="0" borderId="21" xfId="62" applyFont="1" applyBorder="1" applyAlignment="1">
      <alignment horizontal="center" vertical="center"/>
      <protection/>
    </xf>
    <xf numFmtId="0" fontId="17" fillId="0" borderId="0" xfId="62" applyFont="1" applyBorder="1" applyAlignment="1">
      <alignment horizontal="center" vertical="center"/>
      <protection/>
    </xf>
    <xf numFmtId="0" fontId="17" fillId="0" borderId="32" xfId="62" applyFont="1" applyBorder="1" applyAlignment="1">
      <alignment horizontal="center" vertical="center"/>
      <protection/>
    </xf>
    <xf numFmtId="0" fontId="16" fillId="0" borderId="0" xfId="62" applyFont="1" applyAlignment="1">
      <alignment horizontal="right" vertical="center"/>
      <protection/>
    </xf>
    <xf numFmtId="0" fontId="22" fillId="0" borderId="0" xfId="62" applyFont="1" applyAlignment="1">
      <alignment horizontal="center" vertical="center"/>
      <protection/>
    </xf>
    <xf numFmtId="0" fontId="22" fillId="0" borderId="31" xfId="62" applyFont="1" applyBorder="1" applyAlignment="1">
      <alignment horizontal="center" vertical="center"/>
      <protection/>
    </xf>
    <xf numFmtId="0" fontId="4" fillId="0" borderId="172" xfId="62" applyBorder="1" applyAlignment="1">
      <alignment horizontal="center" vertical="center"/>
      <protection/>
    </xf>
    <xf numFmtId="0" fontId="4" fillId="0" borderId="173" xfId="62" applyBorder="1" applyAlignment="1">
      <alignment horizontal="center" vertical="center"/>
      <protection/>
    </xf>
    <xf numFmtId="0" fontId="4" fillId="0" borderId="174" xfId="62" applyBorder="1" applyAlignment="1">
      <alignment horizontal="center" vertical="center"/>
      <protection/>
    </xf>
    <xf numFmtId="0" fontId="4" fillId="0" borderId="175" xfId="62" applyBorder="1" applyAlignment="1">
      <alignment horizontal="center" vertical="center"/>
      <protection/>
    </xf>
    <xf numFmtId="0" fontId="4" fillId="0" borderId="22" xfId="62" applyBorder="1" applyAlignment="1">
      <alignment horizontal="center" vertical="center"/>
      <protection/>
    </xf>
    <xf numFmtId="0" fontId="4" fillId="0" borderId="176" xfId="62" applyBorder="1" applyAlignment="1">
      <alignment horizontal="center" vertical="center"/>
      <protection/>
    </xf>
    <xf numFmtId="0" fontId="4" fillId="0" borderId="177" xfId="62" applyBorder="1" applyAlignment="1">
      <alignment horizontal="center" vertical="center"/>
      <protection/>
    </xf>
    <xf numFmtId="0" fontId="4" fillId="0" borderId="165" xfId="62" applyBorder="1" applyAlignment="1">
      <alignment horizontal="center" vertical="center"/>
      <protection/>
    </xf>
    <xf numFmtId="0" fontId="4" fillId="0" borderId="178" xfId="62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179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170" xfId="62" applyFont="1" applyBorder="1" applyAlignment="1">
      <alignment horizontal="center" vertical="center"/>
      <protection/>
    </xf>
    <xf numFmtId="0" fontId="5" fillId="0" borderId="180" xfId="62" applyFont="1" applyBorder="1" applyAlignment="1">
      <alignment horizontal="center" vertical="center"/>
      <protection/>
    </xf>
    <xf numFmtId="0" fontId="4" fillId="0" borderId="175" xfId="62" applyFont="1" applyBorder="1" applyAlignment="1">
      <alignment horizontal="center" vertical="center"/>
      <protection/>
    </xf>
    <xf numFmtId="0" fontId="4" fillId="0" borderId="181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182" xfId="62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183" xfId="62" applyFont="1" applyBorder="1" applyAlignment="1">
      <alignment horizontal="center" vertical="center"/>
      <protection/>
    </xf>
    <xf numFmtId="0" fontId="0" fillId="0" borderId="22" xfId="62" applyFont="1" applyBorder="1" applyAlignment="1">
      <alignment horizontal="center" vertical="center"/>
      <protection/>
    </xf>
    <xf numFmtId="0" fontId="0" fillId="0" borderId="176" xfId="62" applyFont="1" applyBorder="1" applyAlignment="1">
      <alignment horizontal="center" vertical="center"/>
      <protection/>
    </xf>
    <xf numFmtId="0" fontId="0" fillId="0" borderId="182" xfId="62" applyFont="1" applyBorder="1" applyAlignment="1">
      <alignment horizontal="center" vertical="center" wrapText="1"/>
      <protection/>
    </xf>
    <xf numFmtId="0" fontId="0" fillId="0" borderId="184" xfId="62" applyFont="1" applyBorder="1" applyAlignment="1">
      <alignment horizontal="center" vertical="center" wrapText="1"/>
      <protection/>
    </xf>
    <xf numFmtId="179" fontId="15" fillId="0" borderId="32" xfId="62" applyNumberFormat="1" applyFont="1" applyBorder="1" applyAlignment="1">
      <alignment horizontal="center" vertical="center"/>
      <protection/>
    </xf>
    <xf numFmtId="0" fontId="4" fillId="0" borderId="0" xfId="62" applyBorder="1" applyAlignment="1">
      <alignment horizontal="center" vertical="center"/>
      <protection/>
    </xf>
    <xf numFmtId="0" fontId="4" fillId="0" borderId="136" xfId="62" applyBorder="1" applyAlignment="1">
      <alignment horizontal="center" vertical="center"/>
      <protection/>
    </xf>
    <xf numFmtId="0" fontId="4" fillId="0" borderId="185" xfId="62" applyBorder="1" applyAlignment="1">
      <alignment horizontal="center" vertical="center"/>
      <protection/>
    </xf>
    <xf numFmtId="0" fontId="4" fillId="0" borderId="84" xfId="62" applyBorder="1" applyAlignment="1">
      <alignment horizontal="center" vertical="center"/>
      <protection/>
    </xf>
    <xf numFmtId="0" fontId="14" fillId="0" borderId="186" xfId="62" applyFont="1" applyBorder="1" applyAlignment="1">
      <alignment horizontal="center" vertical="center" shrinkToFit="1"/>
      <protection/>
    </xf>
    <xf numFmtId="0" fontId="14" fillId="0" borderId="187" xfId="62" applyFont="1" applyBorder="1" applyAlignment="1">
      <alignment horizontal="center" vertical="center" shrinkToFit="1"/>
      <protection/>
    </xf>
    <xf numFmtId="0" fontId="20" fillId="0" borderId="186" xfId="62" applyFont="1" applyBorder="1" applyAlignment="1">
      <alignment horizontal="center" vertical="center"/>
      <protection/>
    </xf>
    <xf numFmtId="0" fontId="20" fillId="0" borderId="165" xfId="62" applyFont="1" applyBorder="1" applyAlignment="1">
      <alignment horizontal="center" vertical="center"/>
      <protection/>
    </xf>
    <xf numFmtId="0" fontId="13" fillId="0" borderId="186" xfId="62" applyFont="1" applyBorder="1" applyAlignment="1">
      <alignment horizontal="center" vertical="center"/>
      <protection/>
    </xf>
    <xf numFmtId="0" fontId="13" fillId="0" borderId="187" xfId="62" applyFont="1" applyBorder="1" applyAlignment="1">
      <alignment horizontal="center" vertical="center"/>
      <protection/>
    </xf>
    <xf numFmtId="0" fontId="19" fillId="0" borderId="24" xfId="62" applyNumberFormat="1" applyFont="1" applyBorder="1" applyAlignment="1">
      <alignment horizontal="distributed" vertical="center" shrinkToFit="1"/>
      <protection/>
    </xf>
    <xf numFmtId="0" fontId="19" fillId="0" borderId="0" xfId="62" applyNumberFormat="1" applyFont="1" applyBorder="1" applyAlignment="1">
      <alignment horizontal="distributed" vertical="center" shrinkToFit="1"/>
      <protection/>
    </xf>
    <xf numFmtId="0" fontId="13" fillId="0" borderId="188" xfId="62" applyNumberFormat="1" applyFont="1" applyBorder="1" applyAlignment="1">
      <alignment horizontal="distributed" vertical="center" shrinkToFit="1"/>
      <protection/>
    </xf>
    <xf numFmtId="0" fontId="13" fillId="0" borderId="20" xfId="62" applyNumberFormat="1" applyFont="1" applyBorder="1" applyAlignment="1">
      <alignment horizontal="distributed" vertical="center" shrinkToFit="1"/>
      <protection/>
    </xf>
    <xf numFmtId="0" fontId="13" fillId="0" borderId="189" xfId="62" applyNumberFormat="1" applyFont="1" applyBorder="1" applyAlignment="1">
      <alignment horizontal="distributed" vertical="center" shrinkToFit="1"/>
      <protection/>
    </xf>
    <xf numFmtId="0" fontId="13" fillId="0" borderId="162" xfId="62" applyNumberFormat="1" applyFont="1" applyBorder="1" applyAlignment="1">
      <alignment horizontal="distributed" vertical="center" shrinkToFit="1"/>
      <protection/>
    </xf>
    <xf numFmtId="0" fontId="4" fillId="0" borderId="24" xfId="62" applyBorder="1" applyAlignment="1">
      <alignment horizontal="center" vertical="center"/>
      <protection/>
    </xf>
    <xf numFmtId="0" fontId="14" fillId="0" borderId="165" xfId="62" applyFont="1" applyBorder="1" applyAlignment="1">
      <alignment horizontal="center" vertical="center" shrinkToFit="1"/>
      <protection/>
    </xf>
    <xf numFmtId="0" fontId="13" fillId="0" borderId="190" xfId="62" applyFont="1" applyBorder="1" applyAlignment="1">
      <alignment horizontal="center" vertical="center"/>
      <protection/>
    </xf>
    <xf numFmtId="0" fontId="21" fillId="0" borderId="191" xfId="62" applyNumberFormat="1" applyFont="1" applyBorder="1" applyAlignment="1">
      <alignment horizontal="distributed" vertical="center" shrinkToFit="1"/>
      <protection/>
    </xf>
    <xf numFmtId="0" fontId="21" fillId="0" borderId="192" xfId="62" applyNumberFormat="1" applyFont="1" applyBorder="1" applyAlignment="1">
      <alignment horizontal="distributed" vertical="center" shrinkToFit="1"/>
      <protection/>
    </xf>
    <xf numFmtId="0" fontId="21" fillId="0" borderId="189" xfId="62" applyNumberFormat="1" applyFont="1" applyBorder="1" applyAlignment="1">
      <alignment horizontal="distributed" vertical="center" shrinkToFit="1"/>
      <protection/>
    </xf>
    <xf numFmtId="0" fontId="21" fillId="0" borderId="162" xfId="62" applyNumberFormat="1" applyFont="1" applyBorder="1" applyAlignment="1">
      <alignment horizontal="distributed" vertical="center" shrinkToFit="1"/>
      <protection/>
    </xf>
    <xf numFmtId="0" fontId="4" fillId="0" borderId="186" xfId="62" applyBorder="1" applyAlignment="1">
      <alignment horizontal="center" vertical="center"/>
      <protection/>
    </xf>
    <xf numFmtId="0" fontId="4" fillId="0" borderId="193" xfId="62" applyBorder="1" applyAlignment="1">
      <alignment horizontal="center" vertical="center"/>
      <protection/>
    </xf>
    <xf numFmtId="0" fontId="21" fillId="0" borderId="188" xfId="62" applyNumberFormat="1" applyFont="1" applyBorder="1" applyAlignment="1">
      <alignment horizontal="distributed" vertical="center" shrinkToFit="1"/>
      <protection/>
    </xf>
    <xf numFmtId="0" fontId="21" fillId="0" borderId="20" xfId="62" applyNumberFormat="1" applyFont="1" applyBorder="1" applyAlignment="1">
      <alignment horizontal="distributed" vertical="center" shrinkToFit="1"/>
      <protection/>
    </xf>
    <xf numFmtId="0" fontId="20" fillId="0" borderId="187" xfId="62" applyFont="1" applyBorder="1" applyAlignment="1">
      <alignment horizontal="center" vertical="center"/>
      <protection/>
    </xf>
    <xf numFmtId="0" fontId="4" fillId="0" borderId="187" xfId="62" applyBorder="1" applyAlignment="1">
      <alignment horizontal="center" vertical="center"/>
      <protection/>
    </xf>
    <xf numFmtId="0" fontId="13" fillId="0" borderId="194" xfId="62" applyFont="1" applyBorder="1" applyAlignment="1">
      <alignment horizontal="center" vertical="center" shrinkToFit="1"/>
      <protection/>
    </xf>
    <xf numFmtId="0" fontId="13" fillId="0" borderId="195" xfId="62" applyFont="1" applyBorder="1" applyAlignment="1">
      <alignment horizontal="center" vertical="center" shrinkToFit="1"/>
      <protection/>
    </xf>
    <xf numFmtId="0" fontId="25" fillId="0" borderId="185" xfId="62" applyFont="1" applyBorder="1" applyAlignment="1">
      <alignment horizontal="center" vertical="center"/>
      <protection/>
    </xf>
    <xf numFmtId="0" fontId="25" fillId="0" borderId="24" xfId="62" applyFont="1" applyBorder="1" applyAlignment="1">
      <alignment horizontal="center" vertical="center"/>
      <protection/>
    </xf>
    <xf numFmtId="0" fontId="25" fillId="0" borderId="196" xfId="62" applyFont="1" applyBorder="1" applyAlignment="1">
      <alignment horizontal="center" vertical="center"/>
      <protection/>
    </xf>
    <xf numFmtId="0" fontId="25" fillId="0" borderId="197" xfId="62" applyFont="1" applyBorder="1" applyAlignment="1">
      <alignment horizontal="center" vertical="center"/>
      <protection/>
    </xf>
    <xf numFmtId="0" fontId="25" fillId="0" borderId="32" xfId="62" applyFont="1" applyBorder="1" applyAlignment="1">
      <alignment horizontal="center" vertical="center"/>
      <protection/>
    </xf>
    <xf numFmtId="0" fontId="25" fillId="0" borderId="198" xfId="62" applyFont="1" applyBorder="1" applyAlignment="1">
      <alignment horizontal="center" vertical="center"/>
      <protection/>
    </xf>
    <xf numFmtId="0" fontId="23" fillId="0" borderId="188" xfId="62" applyFont="1" applyBorder="1" applyAlignment="1">
      <alignment horizontal="distributed" vertical="center"/>
      <protection/>
    </xf>
    <xf numFmtId="0" fontId="23" fillId="0" borderId="0" xfId="62" applyFont="1" applyBorder="1" applyAlignment="1">
      <alignment horizontal="distributed" vertical="center"/>
      <protection/>
    </xf>
    <xf numFmtId="0" fontId="23" fillId="0" borderId="136" xfId="62" applyFont="1" applyBorder="1" applyAlignment="1">
      <alignment horizontal="distributed" vertical="center"/>
      <protection/>
    </xf>
    <xf numFmtId="0" fontId="23" fillId="0" borderId="189" xfId="62" applyFont="1" applyBorder="1" applyAlignment="1">
      <alignment horizontal="distributed" vertical="center"/>
      <protection/>
    </xf>
    <xf numFmtId="0" fontId="23" fillId="0" borderId="32" xfId="62" applyFont="1" applyBorder="1" applyAlignment="1">
      <alignment horizontal="distributed" vertical="center"/>
      <protection/>
    </xf>
    <xf numFmtId="0" fontId="23" fillId="0" borderId="199" xfId="62" applyFont="1" applyBorder="1" applyAlignment="1">
      <alignment horizontal="distributed" vertical="center"/>
      <protection/>
    </xf>
    <xf numFmtId="0" fontId="4" fillId="0" borderId="200" xfId="62" applyBorder="1" applyAlignment="1">
      <alignment horizontal="center" vertical="center"/>
      <protection/>
    </xf>
    <xf numFmtId="0" fontId="4" fillId="0" borderId="201" xfId="62" applyBorder="1" applyAlignment="1">
      <alignment horizontal="center" vertical="center"/>
      <protection/>
    </xf>
    <xf numFmtId="0" fontId="13" fillId="0" borderId="200" xfId="62" applyFont="1" applyBorder="1" applyAlignment="1">
      <alignment horizontal="center" vertical="center" shrinkToFit="1"/>
      <protection/>
    </xf>
    <xf numFmtId="0" fontId="13" fillId="0" borderId="201" xfId="62" applyFont="1" applyBorder="1" applyAlignment="1">
      <alignment horizontal="center" vertical="center" shrinkToFit="1"/>
      <protection/>
    </xf>
    <xf numFmtId="0" fontId="13" fillId="0" borderId="202" xfId="62" applyFont="1" applyBorder="1" applyAlignment="1">
      <alignment horizontal="center" vertical="center" shrinkToFit="1"/>
      <protection/>
    </xf>
    <xf numFmtId="0" fontId="13" fillId="0" borderId="203" xfId="62" applyFont="1" applyBorder="1" applyAlignment="1">
      <alignment horizontal="center" vertical="center" shrinkToFit="1"/>
      <protection/>
    </xf>
    <xf numFmtId="0" fontId="9" fillId="0" borderId="185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93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137" xfId="62" applyFont="1" applyBorder="1" applyAlignment="1">
      <alignment horizontal="center" vertical="center"/>
      <protection/>
    </xf>
    <xf numFmtId="0" fontId="4" fillId="0" borderId="28" xfId="62" applyBorder="1" applyAlignment="1">
      <alignment horizontal="left" vertical="center"/>
      <protection/>
    </xf>
    <xf numFmtId="0" fontId="4" fillId="0" borderId="29" xfId="62" applyBorder="1" applyAlignment="1">
      <alignment horizontal="left" vertical="center"/>
      <protection/>
    </xf>
    <xf numFmtId="0" fontId="4" fillId="0" borderId="135" xfId="62" applyBorder="1" applyAlignment="1">
      <alignment horizontal="left" vertical="center"/>
      <protection/>
    </xf>
    <xf numFmtId="0" fontId="4" fillId="0" borderId="204" xfId="62" applyBorder="1" applyAlignment="1">
      <alignment horizontal="left" vertical="center"/>
      <protection/>
    </xf>
    <xf numFmtId="0" fontId="4" fillId="0" borderId="170" xfId="62" applyBorder="1" applyAlignment="1">
      <alignment horizontal="left" vertical="center"/>
      <protection/>
    </xf>
    <xf numFmtId="0" fontId="4" fillId="0" borderId="205" xfId="62" applyBorder="1" applyAlignment="1">
      <alignment horizontal="left" vertical="center"/>
      <protection/>
    </xf>
    <xf numFmtId="0" fontId="4" fillId="0" borderId="206" xfId="62" applyBorder="1" applyAlignment="1">
      <alignment horizontal="center" vertical="center"/>
      <protection/>
    </xf>
    <xf numFmtId="0" fontId="4" fillId="0" borderId="207" xfId="62" applyBorder="1" applyAlignment="1">
      <alignment horizontal="center" vertical="center"/>
      <protection/>
    </xf>
    <xf numFmtId="0" fontId="4" fillId="0" borderId="208" xfId="62" applyBorder="1" applyAlignment="1">
      <alignment horizontal="center" vertical="center"/>
      <protection/>
    </xf>
    <xf numFmtId="0" fontId="25" fillId="0" borderId="209" xfId="62" applyFont="1" applyBorder="1" applyAlignment="1">
      <alignment horizontal="center" vertical="center"/>
      <protection/>
    </xf>
    <xf numFmtId="0" fontId="25" fillId="0" borderId="167" xfId="62" applyFont="1" applyBorder="1" applyAlignment="1">
      <alignment horizontal="center" vertical="center"/>
      <protection/>
    </xf>
    <xf numFmtId="0" fontId="25" fillId="0" borderId="210" xfId="62" applyFont="1" applyBorder="1" applyAlignment="1">
      <alignment horizontal="center" vertical="center"/>
      <protection/>
    </xf>
    <xf numFmtId="0" fontId="23" fillId="0" borderId="191" xfId="62" applyFont="1" applyBorder="1" applyAlignment="1">
      <alignment horizontal="distributed" vertical="center"/>
      <protection/>
    </xf>
    <xf numFmtId="0" fontId="23" fillId="0" borderId="167" xfId="62" applyFont="1" applyBorder="1" applyAlignment="1">
      <alignment horizontal="distributed" vertical="center"/>
      <protection/>
    </xf>
    <xf numFmtId="0" fontId="23" fillId="0" borderId="211" xfId="62" applyFont="1" applyBorder="1" applyAlignment="1">
      <alignment horizontal="distributed" vertical="center"/>
      <protection/>
    </xf>
    <xf numFmtId="0" fontId="9" fillId="0" borderId="212" xfId="62" applyFont="1" applyBorder="1" applyAlignment="1">
      <alignment horizontal="center" vertical="center"/>
      <protection/>
    </xf>
    <xf numFmtId="0" fontId="9" fillId="0" borderId="213" xfId="62" applyFont="1" applyBorder="1" applyAlignment="1">
      <alignment horizontal="center" vertical="center"/>
      <protection/>
    </xf>
    <xf numFmtId="0" fontId="9" fillId="0" borderId="214" xfId="62" applyFont="1" applyBorder="1" applyAlignment="1">
      <alignment horizontal="center" vertical="center"/>
      <protection/>
    </xf>
    <xf numFmtId="0" fontId="4" fillId="0" borderId="215" xfId="62" applyBorder="1" applyAlignment="1">
      <alignment horizontal="center" vertical="center"/>
      <protection/>
    </xf>
    <xf numFmtId="0" fontId="4" fillId="0" borderId="216" xfId="62" applyBorder="1" applyAlignment="1">
      <alignment horizontal="center" vertical="center"/>
      <protection/>
    </xf>
    <xf numFmtId="0" fontId="13" fillId="0" borderId="215" xfId="62" applyFont="1" applyBorder="1" applyAlignment="1">
      <alignment horizontal="center" vertical="center" shrinkToFit="1"/>
      <protection/>
    </xf>
    <xf numFmtId="0" fontId="13" fillId="0" borderId="216" xfId="62" applyFont="1" applyBorder="1" applyAlignment="1">
      <alignment horizontal="center" vertical="center" shrinkToFit="1"/>
      <protection/>
    </xf>
    <xf numFmtId="0" fontId="18" fillId="0" borderId="29" xfId="62" applyFont="1" applyBorder="1" applyAlignment="1">
      <alignment horizontal="center" vertical="top"/>
      <protection/>
    </xf>
    <xf numFmtId="0" fontId="18" fillId="0" borderId="135" xfId="62" applyFont="1" applyBorder="1" applyAlignment="1">
      <alignment horizontal="center" vertical="top"/>
      <protection/>
    </xf>
    <xf numFmtId="0" fontId="18" fillId="0" borderId="31" xfId="62" applyFont="1" applyBorder="1" applyAlignment="1">
      <alignment horizontal="center" vertical="top"/>
      <protection/>
    </xf>
    <xf numFmtId="0" fontId="18" fillId="0" borderId="137" xfId="62" applyFont="1" applyBorder="1" applyAlignment="1">
      <alignment horizontal="center" vertical="top"/>
      <protection/>
    </xf>
    <xf numFmtId="0" fontId="13" fillId="0" borderId="217" xfId="62" applyFont="1" applyBorder="1" applyAlignment="1">
      <alignment horizontal="center" vertical="center" shrinkToFit="1"/>
      <protection/>
    </xf>
    <xf numFmtId="0" fontId="25" fillId="0" borderId="30" xfId="62" applyFont="1" applyBorder="1" applyAlignment="1">
      <alignment horizontal="center" vertical="center"/>
      <protection/>
    </xf>
    <xf numFmtId="0" fontId="25" fillId="0" borderId="31" xfId="62" applyFont="1" applyBorder="1" applyAlignment="1">
      <alignment horizontal="center" vertical="center"/>
      <protection/>
    </xf>
    <xf numFmtId="0" fontId="25" fillId="0" borderId="218" xfId="62" applyFont="1" applyBorder="1" applyAlignment="1">
      <alignment horizontal="center" vertical="center"/>
      <protection/>
    </xf>
    <xf numFmtId="0" fontId="23" fillId="0" borderId="219" xfId="62" applyFont="1" applyBorder="1" applyAlignment="1">
      <alignment horizontal="distributed" vertical="center"/>
      <protection/>
    </xf>
    <xf numFmtId="0" fontId="23" fillId="0" borderId="24" xfId="62" applyFont="1" applyBorder="1" applyAlignment="1">
      <alignment horizontal="distributed" vertical="center"/>
      <protection/>
    </xf>
    <xf numFmtId="0" fontId="23" fillId="0" borderId="193" xfId="62" applyFont="1" applyBorder="1" applyAlignment="1">
      <alignment horizontal="distributed" vertical="center"/>
      <protection/>
    </xf>
    <xf numFmtId="0" fontId="23" fillId="0" borderId="220" xfId="62" applyFont="1" applyBorder="1" applyAlignment="1">
      <alignment horizontal="distributed" vertical="center"/>
      <protection/>
    </xf>
    <xf numFmtId="0" fontId="23" fillId="0" borderId="31" xfId="62" applyFont="1" applyBorder="1" applyAlignment="1">
      <alignment horizontal="distributed" vertical="center"/>
      <protection/>
    </xf>
    <xf numFmtId="0" fontId="23" fillId="0" borderId="137" xfId="62" applyFont="1" applyBorder="1" applyAlignment="1">
      <alignment horizontal="distributed" vertical="center"/>
      <protection/>
    </xf>
    <xf numFmtId="0" fontId="4" fillId="0" borderId="221" xfId="62" applyBorder="1" applyAlignment="1">
      <alignment horizontal="center" vertical="center"/>
      <protection/>
    </xf>
    <xf numFmtId="0" fontId="13" fillId="0" borderId="221" xfId="62" applyFont="1" applyBorder="1" applyAlignment="1">
      <alignment horizontal="center" vertical="center" shrinkToFit="1"/>
      <protection/>
    </xf>
    <xf numFmtId="0" fontId="13" fillId="0" borderId="222" xfId="62" applyFont="1" applyBorder="1" applyAlignment="1">
      <alignment horizontal="center" vertical="center" shrinkToFit="1"/>
      <protection/>
    </xf>
    <xf numFmtId="0" fontId="9" fillId="0" borderId="223" xfId="62" applyFont="1" applyBorder="1" applyAlignment="1">
      <alignment horizontal="center" vertical="center"/>
      <protection/>
    </xf>
    <xf numFmtId="0" fontId="9" fillId="0" borderId="224" xfId="62" applyFont="1" applyBorder="1" applyAlignment="1">
      <alignment horizontal="center" vertical="center"/>
      <protection/>
    </xf>
    <xf numFmtId="0" fontId="4" fillId="0" borderId="225" xfId="62" applyBorder="1" applyAlignment="1">
      <alignment horizontal="center" vertical="center"/>
      <protection/>
    </xf>
    <xf numFmtId="0" fontId="13" fillId="0" borderId="225" xfId="62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view="pageBreakPreview" zoomScale="70" zoomScaleNormal="70" zoomScaleSheetLayoutView="70" zoomScalePageLayoutView="60" workbookViewId="0" topLeftCell="A1">
      <selection activeCell="G6" sqref="G6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hidden="1" customWidth="1"/>
    <col min="181" max="227" width="2.7109375" style="2" hidden="1" customWidth="1"/>
    <col min="228" max="228" width="12.00390625" style="76" bestFit="1" customWidth="1"/>
    <col min="229" max="229" width="12.00390625" style="76" customWidth="1"/>
    <col min="230" max="230" width="10.8515625" style="76" customWidth="1"/>
    <col min="231" max="231" width="12.57421875" style="76" customWidth="1"/>
    <col min="232" max="232" width="15.00390625" style="76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1</v>
      </c>
      <c r="E3" s="6">
        <v>9</v>
      </c>
      <c r="F3" s="146" t="s">
        <v>0</v>
      </c>
      <c r="G3" s="146"/>
      <c r="H3" s="147"/>
      <c r="I3" s="148" t="s">
        <v>1</v>
      </c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9"/>
      <c r="AJ3" s="7"/>
      <c r="AK3" s="8"/>
      <c r="AL3" s="83"/>
      <c r="AM3" s="83"/>
      <c r="AN3" s="83"/>
      <c r="AO3" s="83"/>
      <c r="AP3" s="83"/>
      <c r="AQ3" s="83"/>
      <c r="AR3" s="83"/>
      <c r="BC3" s="9"/>
      <c r="BD3" s="9"/>
      <c r="BE3" s="9"/>
      <c r="BF3" s="9"/>
      <c r="BG3" s="9"/>
      <c r="HT3" s="77"/>
      <c r="HU3" s="77"/>
      <c r="HV3" s="77"/>
      <c r="HW3" s="77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83"/>
      <c r="AM4" s="83"/>
      <c r="AN4" s="83"/>
      <c r="AO4" s="83"/>
      <c r="AP4" s="83"/>
      <c r="AQ4" s="83"/>
      <c r="AR4" s="83"/>
      <c r="AS4" s="7"/>
      <c r="AT4" s="7"/>
      <c r="AU4" s="11"/>
      <c r="AV4" s="11"/>
      <c r="AW4" s="11"/>
      <c r="BC4" s="9"/>
      <c r="BD4" s="9"/>
      <c r="BE4" s="9"/>
      <c r="BF4" s="9"/>
      <c r="BG4" s="9"/>
      <c r="HT4" s="77"/>
      <c r="HU4" s="77"/>
      <c r="HV4" s="77"/>
      <c r="HW4" s="77"/>
    </row>
    <row r="5" spans="2:231" ht="33" customHeight="1" thickBot="1">
      <c r="B5" s="150" t="s">
        <v>2</v>
      </c>
      <c r="C5" s="151"/>
      <c r="D5" s="151"/>
      <c r="E5" s="151"/>
      <c r="F5" s="152"/>
      <c r="G5" s="153" t="s">
        <v>91</v>
      </c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4"/>
      <c r="AJ5" s="84"/>
      <c r="AK5" s="84"/>
      <c r="AL5" s="85"/>
      <c r="AM5" s="85"/>
      <c r="AN5" s="84"/>
      <c r="AO5" s="84"/>
      <c r="AP5" s="84"/>
      <c r="AQ5" s="84"/>
      <c r="AR5" s="84"/>
      <c r="AS5" s="86"/>
      <c r="AT5" s="86"/>
      <c r="AU5" s="87"/>
      <c r="AV5" s="86"/>
      <c r="AW5" s="87"/>
      <c r="AX5" s="88" t="s">
        <v>3</v>
      </c>
      <c r="BC5" s="9"/>
      <c r="BD5" s="9"/>
      <c r="BE5" s="9"/>
      <c r="BF5" s="9"/>
      <c r="BG5" s="9"/>
      <c r="HT5" s="77"/>
      <c r="HU5" s="77"/>
      <c r="HV5" s="77"/>
      <c r="HW5" s="77"/>
    </row>
    <row r="6" spans="2:231" ht="5.25" customHeight="1" thickBo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4"/>
      <c r="AK6" s="90"/>
      <c r="AL6" s="90"/>
      <c r="AM6" s="91"/>
      <c r="AN6" s="92"/>
      <c r="AO6" s="93"/>
      <c r="AP6" s="93"/>
      <c r="AQ6" s="93"/>
      <c r="AR6" s="94"/>
      <c r="AS6" s="94"/>
      <c r="AT6" s="95"/>
      <c r="AU6" s="96"/>
      <c r="AV6" s="96"/>
      <c r="AW6" s="84"/>
      <c r="AX6" s="97"/>
      <c r="BC6" s="9"/>
      <c r="BD6" s="9"/>
      <c r="BE6" s="9"/>
      <c r="BF6" s="9"/>
      <c r="BG6" s="9"/>
      <c r="BJ6" s="71" t="s">
        <v>55</v>
      </c>
      <c r="HT6" s="77"/>
      <c r="HU6" s="77"/>
      <c r="HV6" s="77"/>
      <c r="HW6" s="77"/>
    </row>
    <row r="7" spans="2:232" ht="33" customHeight="1">
      <c r="B7" s="155" t="s">
        <v>62</v>
      </c>
      <c r="C7" s="156"/>
      <c r="D7" s="156"/>
      <c r="E7" s="157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9"/>
      <c r="U7" s="160" t="s">
        <v>62</v>
      </c>
      <c r="V7" s="156"/>
      <c r="W7" s="156"/>
      <c r="X7" s="157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61"/>
      <c r="AJ7" s="84"/>
      <c r="AK7" s="98" t="s">
        <v>5</v>
      </c>
      <c r="AL7" s="99" t="s">
        <v>6</v>
      </c>
      <c r="AM7" s="100" t="s">
        <v>63</v>
      </c>
      <c r="AN7" s="99" t="s">
        <v>7</v>
      </c>
      <c r="AO7" s="99" t="s">
        <v>64</v>
      </c>
      <c r="AP7" s="99" t="s">
        <v>65</v>
      </c>
      <c r="AQ7" s="99" t="s">
        <v>66</v>
      </c>
      <c r="AR7" s="99" t="s">
        <v>67</v>
      </c>
      <c r="AS7" s="99" t="s">
        <v>8</v>
      </c>
      <c r="AT7" s="100" t="s">
        <v>68</v>
      </c>
      <c r="AU7" s="131" t="s">
        <v>69</v>
      </c>
      <c r="AV7" s="132"/>
      <c r="AW7" s="133"/>
      <c r="AX7" s="101" t="s">
        <v>9</v>
      </c>
      <c r="AZ7" s="14"/>
      <c r="BA7" s="14"/>
      <c r="BB7" s="14"/>
      <c r="BC7" s="15"/>
      <c r="BD7" s="9"/>
      <c r="BE7" s="9"/>
      <c r="BF7" s="15"/>
      <c r="BG7" s="15"/>
      <c r="BJ7" s="71" t="s">
        <v>56</v>
      </c>
      <c r="HT7" s="75" t="s">
        <v>60</v>
      </c>
      <c r="HU7" s="74" t="s">
        <v>57</v>
      </c>
      <c r="HV7" s="74" t="s">
        <v>58</v>
      </c>
      <c r="HW7" s="74" t="s">
        <v>61</v>
      </c>
      <c r="HX7" s="74" t="s">
        <v>59</v>
      </c>
    </row>
    <row r="8" spans="2:232" ht="33" customHeight="1" thickBot="1">
      <c r="B8" s="134" t="s">
        <v>10</v>
      </c>
      <c r="C8" s="135"/>
      <c r="D8" s="135"/>
      <c r="E8" s="136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8"/>
      <c r="U8" s="139" t="s">
        <v>11</v>
      </c>
      <c r="V8" s="140"/>
      <c r="W8" s="140"/>
      <c r="X8" s="141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84"/>
      <c r="AK8" s="102">
        <v>1</v>
      </c>
      <c r="AL8" s="103"/>
      <c r="AM8" s="104"/>
      <c r="AN8" s="103"/>
      <c r="AO8" s="103"/>
      <c r="AP8" s="103"/>
      <c r="AQ8" s="103"/>
      <c r="AR8" s="105"/>
      <c r="AS8" s="106"/>
      <c r="AT8" s="107"/>
      <c r="AU8" s="108"/>
      <c r="AV8" s="144"/>
      <c r="AW8" s="145"/>
      <c r="AX8" s="109"/>
      <c r="AZ8" s="14"/>
      <c r="BA8" s="14"/>
      <c r="BB8" s="14"/>
      <c r="BC8" s="15"/>
      <c r="BD8" s="9"/>
      <c r="BE8" s="9"/>
      <c r="BF8" s="15"/>
      <c r="BG8" s="15"/>
      <c r="HT8" s="76" t="str">
        <f>TRIM(AL8)&amp;"　"&amp;TRIM(AM8)</f>
        <v>　</v>
      </c>
      <c r="HU8" s="76" t="str">
        <f>TRIM(AN8)&amp;"　"&amp;TRIM(AO8)</f>
        <v>　</v>
      </c>
      <c r="HV8" s="76" t="str">
        <f>ASC(TRIM(AP8)&amp;" "&amp;TRIM(AQ8))</f>
        <v> </v>
      </c>
      <c r="HW8" s="78" t="str">
        <f>TRIM(AR8)&amp;"　"&amp;TRIM(AS8)</f>
        <v>　</v>
      </c>
      <c r="HX8" s="78">
        <f>TRIM(AU8)&amp;""&amp;TRIM(AV8)</f>
      </c>
    </row>
    <row r="9" spans="2:232" ht="33" customHeight="1">
      <c r="B9" s="162" t="s">
        <v>62</v>
      </c>
      <c r="C9" s="163"/>
      <c r="D9" s="163"/>
      <c r="E9" s="163"/>
      <c r="F9" s="164"/>
      <c r="G9" s="165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7"/>
      <c r="S9" s="168" t="s">
        <v>12</v>
      </c>
      <c r="T9" s="169"/>
      <c r="U9" s="169"/>
      <c r="V9" s="170"/>
      <c r="W9" s="171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3"/>
      <c r="AJ9" s="84"/>
      <c r="AK9" s="102">
        <v>2</v>
      </c>
      <c r="AL9" s="103"/>
      <c r="AM9" s="104"/>
      <c r="AN9" s="103"/>
      <c r="AO9" s="103"/>
      <c r="AP9" s="103"/>
      <c r="AQ9" s="103"/>
      <c r="AR9" s="105"/>
      <c r="AS9" s="106"/>
      <c r="AT9" s="107"/>
      <c r="AU9" s="108"/>
      <c r="AV9" s="144"/>
      <c r="AW9" s="145"/>
      <c r="AX9" s="109"/>
      <c r="AZ9" s="14"/>
      <c r="BA9" s="14"/>
      <c r="BB9" s="14"/>
      <c r="BC9" s="15"/>
      <c r="BD9" s="9"/>
      <c r="BE9" s="9"/>
      <c r="BF9" s="15"/>
      <c r="BG9" s="15"/>
      <c r="HT9" s="76" t="str">
        <f aca="true" t="shared" si="0" ref="HT9:HT27">TRIM(AL9)&amp;"　"&amp;TRIM(AM9)</f>
        <v>　</v>
      </c>
      <c r="HU9" s="76" t="str">
        <f aca="true" t="shared" si="1" ref="HU9:HU27">TRIM(AN9)&amp;"　"&amp;TRIM(AO9)</f>
        <v>　</v>
      </c>
      <c r="HV9" s="76" t="str">
        <f aca="true" t="shared" si="2" ref="HV9:HV27">ASC(TRIM(AP9)&amp;" "&amp;TRIM(AQ9))</f>
        <v> </v>
      </c>
      <c r="HW9" s="78" t="str">
        <f aca="true" t="shared" si="3" ref="HW9:HW27">TRIM(AR9)&amp;"　"&amp;TRIM(AS9)</f>
        <v>　</v>
      </c>
      <c r="HX9" s="78">
        <f aca="true" t="shared" si="4" ref="HX9:HX27">TRIM(AU9)&amp;""&amp;TRIM(AV9)</f>
      </c>
    </row>
    <row r="10" spans="2:232" ht="33" customHeight="1">
      <c r="B10" s="174" t="s">
        <v>13</v>
      </c>
      <c r="C10" s="175"/>
      <c r="D10" s="175"/>
      <c r="E10" s="175"/>
      <c r="F10" s="176"/>
      <c r="G10" s="177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9"/>
      <c r="S10" s="180" t="s">
        <v>70</v>
      </c>
      <c r="T10" s="175"/>
      <c r="U10" s="175"/>
      <c r="V10" s="176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2"/>
      <c r="AJ10" s="84"/>
      <c r="AK10" s="102">
        <v>3</v>
      </c>
      <c r="AL10" s="110"/>
      <c r="AM10" s="104"/>
      <c r="AN10" s="110"/>
      <c r="AO10" s="110"/>
      <c r="AP10" s="110"/>
      <c r="AQ10" s="110"/>
      <c r="AR10" s="111"/>
      <c r="AS10" s="111"/>
      <c r="AT10" s="107"/>
      <c r="AU10" s="108"/>
      <c r="AV10" s="144"/>
      <c r="AW10" s="145"/>
      <c r="AX10" s="112"/>
      <c r="AZ10" s="14"/>
      <c r="BA10" s="14"/>
      <c r="BB10" s="14"/>
      <c r="BC10" s="15"/>
      <c r="BD10" s="9"/>
      <c r="BE10" s="9"/>
      <c r="BF10" s="15"/>
      <c r="BG10" s="15"/>
      <c r="HT10" s="76" t="str">
        <f t="shared" si="0"/>
        <v>　</v>
      </c>
      <c r="HU10" s="76" t="str">
        <f t="shared" si="1"/>
        <v>　</v>
      </c>
      <c r="HV10" s="76" t="str">
        <f t="shared" si="2"/>
        <v> </v>
      </c>
      <c r="HW10" s="78" t="str">
        <f t="shared" si="3"/>
        <v>　</v>
      </c>
      <c r="HX10" s="78">
        <f t="shared" si="4"/>
      </c>
    </row>
    <row r="11" spans="2:232" ht="33" customHeight="1">
      <c r="B11" s="212" t="s">
        <v>71</v>
      </c>
      <c r="C11" s="213"/>
      <c r="D11" s="213"/>
      <c r="E11" s="213"/>
      <c r="F11" s="214"/>
      <c r="G11" s="215" t="s">
        <v>72</v>
      </c>
      <c r="H11" s="215"/>
      <c r="I11" s="113" t="s">
        <v>73</v>
      </c>
      <c r="J11" s="215" t="s">
        <v>14</v>
      </c>
      <c r="K11" s="215"/>
      <c r="L11" s="113" t="s">
        <v>74</v>
      </c>
      <c r="M11" s="216"/>
      <c r="N11" s="216"/>
      <c r="O11" s="216"/>
      <c r="P11" s="216"/>
      <c r="Q11" s="216"/>
      <c r="R11" s="216"/>
      <c r="S11" s="216"/>
      <c r="T11" s="216"/>
      <c r="U11" s="217" t="s">
        <v>75</v>
      </c>
      <c r="V11" s="218"/>
      <c r="W11" s="219" t="s">
        <v>76</v>
      </c>
      <c r="X11" s="217"/>
      <c r="Y11" s="217"/>
      <c r="Z11" s="220"/>
      <c r="AA11" s="201"/>
      <c r="AB11" s="201"/>
      <c r="AC11" s="201"/>
      <c r="AD11" s="201"/>
      <c r="AE11" s="201"/>
      <c r="AF11" s="201"/>
      <c r="AG11" s="201"/>
      <c r="AH11" s="201"/>
      <c r="AI11" s="202"/>
      <c r="AJ11" s="84"/>
      <c r="AK11" s="102">
        <v>4</v>
      </c>
      <c r="AL11" s="110"/>
      <c r="AM11" s="104"/>
      <c r="AN11" s="110"/>
      <c r="AO11" s="110"/>
      <c r="AP11" s="110"/>
      <c r="AQ11" s="110"/>
      <c r="AR11" s="111"/>
      <c r="AS11" s="111"/>
      <c r="AT11" s="107"/>
      <c r="AU11" s="108"/>
      <c r="AV11" s="144"/>
      <c r="AW11" s="145"/>
      <c r="AX11" s="109"/>
      <c r="AZ11" s="14"/>
      <c r="BA11" s="14"/>
      <c r="BB11" s="14"/>
      <c r="BC11" s="15"/>
      <c r="BD11" s="9"/>
      <c r="BE11" s="9"/>
      <c r="BF11" s="15"/>
      <c r="BG11" s="15"/>
      <c r="HT11" s="76" t="str">
        <f t="shared" si="0"/>
        <v>　</v>
      </c>
      <c r="HU11" s="76" t="str">
        <f t="shared" si="1"/>
        <v>　</v>
      </c>
      <c r="HV11" s="76" t="str">
        <f t="shared" si="2"/>
        <v> </v>
      </c>
      <c r="HW11" s="78" t="str">
        <f t="shared" si="3"/>
        <v>　</v>
      </c>
      <c r="HX11" s="78">
        <f t="shared" si="4"/>
      </c>
    </row>
    <row r="12" spans="2:232" ht="33" customHeight="1" thickBot="1">
      <c r="B12" s="114" t="s">
        <v>15</v>
      </c>
      <c r="C12" s="203"/>
      <c r="D12" s="203"/>
      <c r="E12" s="203"/>
      <c r="F12" s="203"/>
      <c r="G12" s="204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6"/>
      <c r="W12" s="207" t="s">
        <v>77</v>
      </c>
      <c r="X12" s="208"/>
      <c r="Y12" s="208"/>
      <c r="Z12" s="209"/>
      <c r="AA12" s="210"/>
      <c r="AB12" s="210"/>
      <c r="AC12" s="210"/>
      <c r="AD12" s="210"/>
      <c r="AE12" s="210"/>
      <c r="AF12" s="210"/>
      <c r="AG12" s="210"/>
      <c r="AH12" s="210"/>
      <c r="AI12" s="211"/>
      <c r="AJ12" s="84"/>
      <c r="AK12" s="102">
        <v>5</v>
      </c>
      <c r="AL12" s="110"/>
      <c r="AM12" s="104"/>
      <c r="AN12" s="110"/>
      <c r="AO12" s="110"/>
      <c r="AP12" s="110"/>
      <c r="AQ12" s="110"/>
      <c r="AR12" s="111"/>
      <c r="AS12" s="111"/>
      <c r="AT12" s="107"/>
      <c r="AU12" s="108"/>
      <c r="AV12" s="144"/>
      <c r="AW12" s="145"/>
      <c r="AX12" s="109"/>
      <c r="AZ12" s="14"/>
      <c r="BA12" s="14"/>
      <c r="BB12" s="14"/>
      <c r="BC12" s="15"/>
      <c r="BD12" s="9"/>
      <c r="BE12" s="9"/>
      <c r="BF12" s="15"/>
      <c r="BG12" s="15"/>
      <c r="HT12" s="76" t="str">
        <f t="shared" si="0"/>
        <v>　</v>
      </c>
      <c r="HU12" s="76" t="str">
        <f t="shared" si="1"/>
        <v>　</v>
      </c>
      <c r="HV12" s="76" t="str">
        <f t="shared" si="2"/>
        <v> </v>
      </c>
      <c r="HW12" s="78" t="str">
        <f t="shared" si="3"/>
        <v>　</v>
      </c>
      <c r="HX12" s="78">
        <f t="shared" si="4"/>
      </c>
    </row>
    <row r="13" spans="2:232" ht="33" customHeight="1" thickBot="1">
      <c r="B13" s="183" t="s">
        <v>16</v>
      </c>
      <c r="C13" s="184"/>
      <c r="D13" s="184"/>
      <c r="E13" s="184"/>
      <c r="F13" s="184"/>
      <c r="G13" s="185"/>
      <c r="H13" s="115"/>
      <c r="I13" s="116"/>
      <c r="J13" s="192" t="s">
        <v>78</v>
      </c>
      <c r="K13" s="195" t="s">
        <v>18</v>
      </c>
      <c r="L13" s="195"/>
      <c r="M13" s="195"/>
      <c r="N13" s="196"/>
      <c r="O13" s="197" t="s">
        <v>19</v>
      </c>
      <c r="P13" s="195"/>
      <c r="Q13" s="195"/>
      <c r="R13" s="196"/>
      <c r="S13" s="198" t="s">
        <v>79</v>
      </c>
      <c r="T13" s="199"/>
      <c r="U13" s="199"/>
      <c r="V13" s="200"/>
      <c r="W13" s="192" t="s">
        <v>80</v>
      </c>
      <c r="X13" s="195" t="s">
        <v>18</v>
      </c>
      <c r="Y13" s="195"/>
      <c r="Z13" s="195"/>
      <c r="AA13" s="196"/>
      <c r="AB13" s="197" t="s">
        <v>19</v>
      </c>
      <c r="AC13" s="195"/>
      <c r="AD13" s="195"/>
      <c r="AE13" s="196"/>
      <c r="AF13" s="198" t="s">
        <v>79</v>
      </c>
      <c r="AG13" s="199"/>
      <c r="AH13" s="199"/>
      <c r="AI13" s="221"/>
      <c r="AJ13" s="84"/>
      <c r="AK13" s="102">
        <v>6</v>
      </c>
      <c r="AL13" s="110"/>
      <c r="AM13" s="104"/>
      <c r="AN13" s="110"/>
      <c r="AO13" s="110"/>
      <c r="AP13" s="110"/>
      <c r="AQ13" s="110"/>
      <c r="AR13" s="111"/>
      <c r="AS13" s="111"/>
      <c r="AT13" s="107"/>
      <c r="AU13" s="108"/>
      <c r="AV13" s="144"/>
      <c r="AW13" s="145"/>
      <c r="AX13" s="112"/>
      <c r="AZ13" s="14"/>
      <c r="BA13" s="14"/>
      <c r="BB13" s="14"/>
      <c r="BC13" s="15"/>
      <c r="BD13" s="9"/>
      <c r="BE13" s="9"/>
      <c r="BF13" s="15"/>
      <c r="BG13" s="15"/>
      <c r="HT13" s="76" t="str">
        <f t="shared" si="0"/>
        <v>　</v>
      </c>
      <c r="HU13" s="76" t="str">
        <f t="shared" si="1"/>
        <v>　</v>
      </c>
      <c r="HV13" s="76" t="str">
        <f t="shared" si="2"/>
        <v> </v>
      </c>
      <c r="HW13" s="78" t="str">
        <f t="shared" si="3"/>
        <v>　</v>
      </c>
      <c r="HX13" s="78">
        <f t="shared" si="4"/>
      </c>
    </row>
    <row r="14" spans="2:232" ht="33" customHeight="1" thickTop="1">
      <c r="B14" s="186"/>
      <c r="C14" s="187"/>
      <c r="D14" s="187"/>
      <c r="E14" s="187"/>
      <c r="F14" s="187"/>
      <c r="G14" s="188"/>
      <c r="H14" s="222" t="s">
        <v>81</v>
      </c>
      <c r="I14" s="223"/>
      <c r="J14" s="193"/>
      <c r="K14" s="165"/>
      <c r="L14" s="165"/>
      <c r="M14" s="165"/>
      <c r="N14" s="224"/>
      <c r="O14" s="225"/>
      <c r="P14" s="166"/>
      <c r="Q14" s="166"/>
      <c r="R14" s="226"/>
      <c r="S14" s="225"/>
      <c r="T14" s="166"/>
      <c r="U14" s="166"/>
      <c r="V14" s="226"/>
      <c r="W14" s="193"/>
      <c r="X14" s="166"/>
      <c r="Y14" s="166"/>
      <c r="Z14" s="166"/>
      <c r="AA14" s="226"/>
      <c r="AB14" s="225"/>
      <c r="AC14" s="166"/>
      <c r="AD14" s="166"/>
      <c r="AE14" s="226"/>
      <c r="AF14" s="225"/>
      <c r="AG14" s="166"/>
      <c r="AH14" s="166"/>
      <c r="AI14" s="227"/>
      <c r="AJ14" s="84"/>
      <c r="AK14" s="102">
        <v>7</v>
      </c>
      <c r="AL14" s="110"/>
      <c r="AM14" s="104"/>
      <c r="AN14" s="110"/>
      <c r="AO14" s="110"/>
      <c r="AP14" s="110"/>
      <c r="AQ14" s="110"/>
      <c r="AR14" s="111"/>
      <c r="AS14" s="111"/>
      <c r="AT14" s="107"/>
      <c r="AU14" s="108"/>
      <c r="AV14" s="144"/>
      <c r="AW14" s="145"/>
      <c r="AX14" s="112"/>
      <c r="AZ14" s="14"/>
      <c r="BA14" s="14"/>
      <c r="BB14" s="14"/>
      <c r="BC14" s="15"/>
      <c r="BD14" s="9"/>
      <c r="BE14" s="9"/>
      <c r="BF14" s="15"/>
      <c r="BG14" s="15"/>
      <c r="HT14" s="76" t="str">
        <f t="shared" si="0"/>
        <v>　</v>
      </c>
      <c r="HU14" s="76" t="str">
        <f t="shared" si="1"/>
        <v>　</v>
      </c>
      <c r="HV14" s="76" t="str">
        <f t="shared" si="2"/>
        <v> </v>
      </c>
      <c r="HW14" s="78" t="str">
        <f t="shared" si="3"/>
        <v>　</v>
      </c>
      <c r="HX14" s="78">
        <f t="shared" si="4"/>
      </c>
    </row>
    <row r="15" spans="2:232" ht="33" customHeight="1" thickBot="1">
      <c r="B15" s="189"/>
      <c r="C15" s="190"/>
      <c r="D15" s="190"/>
      <c r="E15" s="190"/>
      <c r="F15" s="190"/>
      <c r="G15" s="191"/>
      <c r="H15" s="228" t="s">
        <v>82</v>
      </c>
      <c r="I15" s="229"/>
      <c r="J15" s="194"/>
      <c r="K15" s="230"/>
      <c r="L15" s="230"/>
      <c r="M15" s="230"/>
      <c r="N15" s="231"/>
      <c r="O15" s="232"/>
      <c r="P15" s="233"/>
      <c r="Q15" s="233"/>
      <c r="R15" s="234"/>
      <c r="S15" s="232"/>
      <c r="T15" s="233"/>
      <c r="U15" s="233"/>
      <c r="V15" s="234"/>
      <c r="W15" s="194"/>
      <c r="X15" s="233"/>
      <c r="Y15" s="233"/>
      <c r="Z15" s="233"/>
      <c r="AA15" s="234"/>
      <c r="AB15" s="232"/>
      <c r="AC15" s="233"/>
      <c r="AD15" s="233"/>
      <c r="AE15" s="234"/>
      <c r="AF15" s="232"/>
      <c r="AG15" s="233"/>
      <c r="AH15" s="233"/>
      <c r="AI15" s="235"/>
      <c r="AJ15" s="84"/>
      <c r="AK15" s="117">
        <v>8</v>
      </c>
      <c r="AL15" s="110"/>
      <c r="AM15" s="104"/>
      <c r="AN15" s="110"/>
      <c r="AO15" s="110"/>
      <c r="AP15" s="110"/>
      <c r="AQ15" s="110"/>
      <c r="AR15" s="111"/>
      <c r="AS15" s="111"/>
      <c r="AT15" s="107"/>
      <c r="AU15" s="108"/>
      <c r="AV15" s="144"/>
      <c r="AW15" s="145"/>
      <c r="AX15" s="112"/>
      <c r="AZ15" s="14"/>
      <c r="BA15" s="14"/>
      <c r="BB15" s="14"/>
      <c r="BC15" s="15"/>
      <c r="BD15" s="9"/>
      <c r="BE15" s="9"/>
      <c r="BF15" s="15"/>
      <c r="BG15" s="15"/>
      <c r="HT15" s="76" t="str">
        <f t="shared" si="0"/>
        <v>　</v>
      </c>
      <c r="HU15" s="76" t="str">
        <f t="shared" si="1"/>
        <v>　</v>
      </c>
      <c r="HV15" s="76" t="str">
        <f t="shared" si="2"/>
        <v> </v>
      </c>
      <c r="HW15" s="78" t="str">
        <f t="shared" si="3"/>
        <v>　</v>
      </c>
      <c r="HX15" s="78">
        <f t="shared" si="4"/>
      </c>
    </row>
    <row r="16" spans="2:232" ht="33" customHeight="1" thickBot="1">
      <c r="B16" s="240" t="s">
        <v>21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2"/>
      <c r="AJ16" s="84"/>
      <c r="AK16" s="117">
        <v>9</v>
      </c>
      <c r="AL16" s="110"/>
      <c r="AM16" s="104"/>
      <c r="AN16" s="110"/>
      <c r="AO16" s="110"/>
      <c r="AP16" s="110"/>
      <c r="AQ16" s="110"/>
      <c r="AR16" s="111"/>
      <c r="AS16" s="111"/>
      <c r="AT16" s="107"/>
      <c r="AU16" s="108"/>
      <c r="AV16" s="144"/>
      <c r="AW16" s="145"/>
      <c r="AX16" s="112"/>
      <c r="AZ16" s="14"/>
      <c r="BA16" s="14"/>
      <c r="BB16" s="14"/>
      <c r="BC16" s="15"/>
      <c r="BD16" s="9"/>
      <c r="BE16" s="9"/>
      <c r="BF16" s="15"/>
      <c r="BG16" s="15"/>
      <c r="HT16" s="76" t="str">
        <f t="shared" si="0"/>
        <v>　</v>
      </c>
      <c r="HU16" s="76" t="str">
        <f t="shared" si="1"/>
        <v>　</v>
      </c>
      <c r="HV16" s="76" t="str">
        <f t="shared" si="2"/>
        <v> </v>
      </c>
      <c r="HW16" s="78" t="str">
        <f t="shared" si="3"/>
        <v>　</v>
      </c>
      <c r="HX16" s="78">
        <f t="shared" si="4"/>
      </c>
    </row>
    <row r="17" spans="2:232" ht="33" customHeight="1" thickBot="1">
      <c r="B17" s="243" t="s">
        <v>22</v>
      </c>
      <c r="C17" s="244"/>
      <c r="D17" s="244"/>
      <c r="E17" s="244"/>
      <c r="F17" s="245"/>
      <c r="G17" s="246" t="s">
        <v>83</v>
      </c>
      <c r="H17" s="244"/>
      <c r="I17" s="244"/>
      <c r="J17" s="244"/>
      <c r="K17" s="244"/>
      <c r="L17" s="244"/>
      <c r="M17" s="244"/>
      <c r="N17" s="245"/>
      <c r="O17" s="246" t="s">
        <v>84</v>
      </c>
      <c r="P17" s="244"/>
      <c r="Q17" s="244"/>
      <c r="R17" s="244"/>
      <c r="S17" s="244"/>
      <c r="T17" s="244"/>
      <c r="U17" s="245"/>
      <c r="V17" s="246" t="s">
        <v>85</v>
      </c>
      <c r="W17" s="244"/>
      <c r="X17" s="244"/>
      <c r="Y17" s="244"/>
      <c r="Z17" s="244"/>
      <c r="AA17" s="245"/>
      <c r="AB17" s="246" t="s">
        <v>86</v>
      </c>
      <c r="AC17" s="244"/>
      <c r="AD17" s="244"/>
      <c r="AE17" s="244"/>
      <c r="AF17" s="244"/>
      <c r="AG17" s="244"/>
      <c r="AH17" s="244"/>
      <c r="AI17" s="247"/>
      <c r="AJ17" s="84"/>
      <c r="AK17" s="117">
        <v>10</v>
      </c>
      <c r="AL17" s="110"/>
      <c r="AM17" s="104"/>
      <c r="AN17" s="110"/>
      <c r="AO17" s="110"/>
      <c r="AP17" s="110"/>
      <c r="AQ17" s="110"/>
      <c r="AR17" s="111"/>
      <c r="AS17" s="111"/>
      <c r="AT17" s="107"/>
      <c r="AU17" s="108"/>
      <c r="AV17" s="144"/>
      <c r="AW17" s="145"/>
      <c r="AX17" s="112"/>
      <c r="AZ17" s="14"/>
      <c r="BA17" s="14"/>
      <c r="BB17" s="14"/>
      <c r="BC17" s="15"/>
      <c r="BD17" s="9"/>
      <c r="BE17" s="9"/>
      <c r="BF17" s="15"/>
      <c r="BG17" s="15"/>
      <c r="HT17" s="76" t="str">
        <f t="shared" si="0"/>
        <v>　</v>
      </c>
      <c r="HU17" s="76" t="str">
        <f t="shared" si="1"/>
        <v>　</v>
      </c>
      <c r="HV17" s="76" t="str">
        <f t="shared" si="2"/>
        <v> </v>
      </c>
      <c r="HW17" s="78" t="str">
        <f t="shared" si="3"/>
        <v>　</v>
      </c>
      <c r="HX17" s="78">
        <f t="shared" si="4"/>
      </c>
    </row>
    <row r="18" spans="2:232" ht="33" customHeight="1" thickTop="1">
      <c r="B18" s="249" t="s">
        <v>87</v>
      </c>
      <c r="C18" s="250"/>
      <c r="D18" s="250"/>
      <c r="E18" s="250"/>
      <c r="F18" s="251"/>
      <c r="G18" s="248"/>
      <c r="H18" s="166"/>
      <c r="I18" s="166"/>
      <c r="J18" s="166"/>
      <c r="K18" s="166"/>
      <c r="L18" s="166"/>
      <c r="M18" s="166"/>
      <c r="N18" s="226"/>
      <c r="O18" s="248"/>
      <c r="P18" s="165"/>
      <c r="Q18" s="165"/>
      <c r="R18" s="165"/>
      <c r="S18" s="165"/>
      <c r="T18" s="165"/>
      <c r="U18" s="224"/>
      <c r="V18" s="236"/>
      <c r="W18" s="237"/>
      <c r="X18" s="237"/>
      <c r="Y18" s="237"/>
      <c r="Z18" s="237"/>
      <c r="AA18" s="238"/>
      <c r="AB18" s="239"/>
      <c r="AC18" s="172"/>
      <c r="AD18" s="172"/>
      <c r="AE18" s="172"/>
      <c r="AF18" s="172"/>
      <c r="AG18" s="172"/>
      <c r="AH18" s="172"/>
      <c r="AI18" s="173"/>
      <c r="AJ18" s="118"/>
      <c r="AK18" s="117">
        <v>11</v>
      </c>
      <c r="AL18" s="110"/>
      <c r="AM18" s="104"/>
      <c r="AN18" s="110"/>
      <c r="AO18" s="110"/>
      <c r="AP18" s="110"/>
      <c r="AQ18" s="110"/>
      <c r="AR18" s="111"/>
      <c r="AS18" s="111"/>
      <c r="AT18" s="107"/>
      <c r="AU18" s="108"/>
      <c r="AV18" s="144"/>
      <c r="AW18" s="145"/>
      <c r="AX18" s="112"/>
      <c r="AZ18" s="14"/>
      <c r="BA18" s="14"/>
      <c r="BB18" s="14"/>
      <c r="BC18" s="15"/>
      <c r="BD18" s="9"/>
      <c r="BE18" s="9"/>
      <c r="BF18" s="15"/>
      <c r="BG18" s="15"/>
      <c r="HT18" s="76" t="str">
        <f t="shared" si="0"/>
        <v>　</v>
      </c>
      <c r="HU18" s="76" t="str">
        <f t="shared" si="1"/>
        <v>　</v>
      </c>
      <c r="HV18" s="76" t="str">
        <f t="shared" si="2"/>
        <v> </v>
      </c>
      <c r="HW18" s="78" t="str">
        <f t="shared" si="3"/>
        <v>　</v>
      </c>
      <c r="HX18" s="78">
        <f t="shared" si="4"/>
      </c>
    </row>
    <row r="19" spans="2:232" ht="33" customHeight="1">
      <c r="B19" s="262"/>
      <c r="C19" s="263"/>
      <c r="D19" s="263"/>
      <c r="E19" s="263"/>
      <c r="F19" s="264"/>
      <c r="G19" s="256"/>
      <c r="H19" s="257"/>
      <c r="I19" s="257"/>
      <c r="J19" s="257"/>
      <c r="K19" s="257"/>
      <c r="L19" s="257"/>
      <c r="M19" s="257"/>
      <c r="N19" s="257"/>
      <c r="O19" s="256"/>
      <c r="P19" s="257"/>
      <c r="Q19" s="257"/>
      <c r="R19" s="257"/>
      <c r="S19" s="257"/>
      <c r="T19" s="257"/>
      <c r="U19" s="257"/>
      <c r="V19" s="258"/>
      <c r="W19" s="257"/>
      <c r="X19" s="257"/>
      <c r="Y19" s="257"/>
      <c r="Z19" s="257"/>
      <c r="AA19" s="257"/>
      <c r="AB19" s="259"/>
      <c r="AC19" s="260"/>
      <c r="AD19" s="260"/>
      <c r="AE19" s="260"/>
      <c r="AF19" s="260"/>
      <c r="AG19" s="260"/>
      <c r="AH19" s="260"/>
      <c r="AI19" s="261"/>
      <c r="AJ19" s="84"/>
      <c r="AK19" s="119">
        <v>12</v>
      </c>
      <c r="AL19" s="120"/>
      <c r="AM19" s="104"/>
      <c r="AN19" s="120"/>
      <c r="AO19" s="120"/>
      <c r="AP19" s="120"/>
      <c r="AQ19" s="120"/>
      <c r="AR19" s="121"/>
      <c r="AS19" s="121"/>
      <c r="AT19" s="107"/>
      <c r="AU19" s="108"/>
      <c r="AV19" s="144"/>
      <c r="AW19" s="252"/>
      <c r="AX19" s="122"/>
      <c r="AZ19" s="14"/>
      <c r="BA19" s="14"/>
      <c r="BB19" s="14"/>
      <c r="BC19" s="15"/>
      <c r="BD19" s="9"/>
      <c r="BE19" s="9"/>
      <c r="BF19" s="15"/>
      <c r="BG19" s="15"/>
      <c r="HT19" s="76" t="str">
        <f t="shared" si="0"/>
        <v>　</v>
      </c>
      <c r="HU19" s="76" t="str">
        <f t="shared" si="1"/>
        <v>　</v>
      </c>
      <c r="HV19" s="76" t="str">
        <f t="shared" si="2"/>
        <v> </v>
      </c>
      <c r="HW19" s="78" t="str">
        <f t="shared" si="3"/>
        <v>　</v>
      </c>
      <c r="HX19" s="78">
        <f t="shared" si="4"/>
      </c>
    </row>
    <row r="20" spans="2:232" ht="33" customHeight="1">
      <c r="B20" s="253"/>
      <c r="C20" s="254"/>
      <c r="D20" s="254"/>
      <c r="E20" s="254"/>
      <c r="F20" s="255"/>
      <c r="G20" s="256"/>
      <c r="H20" s="257"/>
      <c r="I20" s="257"/>
      <c r="J20" s="257"/>
      <c r="K20" s="257"/>
      <c r="L20" s="257"/>
      <c r="M20" s="257"/>
      <c r="N20" s="257"/>
      <c r="O20" s="256"/>
      <c r="P20" s="257"/>
      <c r="Q20" s="257"/>
      <c r="R20" s="257"/>
      <c r="S20" s="257"/>
      <c r="T20" s="257"/>
      <c r="U20" s="257"/>
      <c r="V20" s="258"/>
      <c r="W20" s="257"/>
      <c r="X20" s="257"/>
      <c r="Y20" s="257"/>
      <c r="Z20" s="257"/>
      <c r="AA20" s="257"/>
      <c r="AB20" s="259"/>
      <c r="AC20" s="260"/>
      <c r="AD20" s="260"/>
      <c r="AE20" s="260"/>
      <c r="AF20" s="260"/>
      <c r="AG20" s="260"/>
      <c r="AH20" s="260"/>
      <c r="AI20" s="261"/>
      <c r="AJ20" s="84"/>
      <c r="AK20" s="119">
        <v>13</v>
      </c>
      <c r="AL20" s="120"/>
      <c r="AM20" s="104"/>
      <c r="AN20" s="120"/>
      <c r="AO20" s="120"/>
      <c r="AP20" s="120"/>
      <c r="AQ20" s="120"/>
      <c r="AR20" s="121"/>
      <c r="AS20" s="121"/>
      <c r="AT20" s="123"/>
      <c r="AU20" s="108"/>
      <c r="AV20" s="144"/>
      <c r="AW20" s="252"/>
      <c r="AX20" s="122"/>
      <c r="AZ20" s="14"/>
      <c r="BA20" s="14"/>
      <c r="BB20" s="14"/>
      <c r="BC20" s="15"/>
      <c r="BD20" s="9"/>
      <c r="BE20" s="9"/>
      <c r="BF20" s="15"/>
      <c r="BG20" s="15"/>
      <c r="HT20" s="76" t="str">
        <f t="shared" si="0"/>
        <v>　</v>
      </c>
      <c r="HU20" s="76" t="str">
        <f t="shared" si="1"/>
        <v>　</v>
      </c>
      <c r="HV20" s="76" t="str">
        <f t="shared" si="2"/>
        <v> </v>
      </c>
      <c r="HW20" s="78" t="str">
        <f t="shared" si="3"/>
        <v>　</v>
      </c>
      <c r="HX20" s="78">
        <f t="shared" si="4"/>
      </c>
    </row>
    <row r="21" spans="2:232" ht="33" customHeight="1">
      <c r="B21" s="253"/>
      <c r="C21" s="263"/>
      <c r="D21" s="263"/>
      <c r="E21" s="263"/>
      <c r="F21" s="255"/>
      <c r="G21" s="256"/>
      <c r="H21" s="257"/>
      <c r="I21" s="257"/>
      <c r="J21" s="257"/>
      <c r="K21" s="257"/>
      <c r="L21" s="257"/>
      <c r="M21" s="257"/>
      <c r="N21" s="257"/>
      <c r="O21" s="256"/>
      <c r="P21" s="257"/>
      <c r="Q21" s="257"/>
      <c r="R21" s="257"/>
      <c r="S21" s="257"/>
      <c r="T21" s="257"/>
      <c r="U21" s="257"/>
      <c r="V21" s="258"/>
      <c r="W21" s="257"/>
      <c r="X21" s="257"/>
      <c r="Y21" s="257"/>
      <c r="Z21" s="257"/>
      <c r="AA21" s="257"/>
      <c r="AB21" s="259"/>
      <c r="AC21" s="265"/>
      <c r="AD21" s="265"/>
      <c r="AE21" s="265"/>
      <c r="AF21" s="265"/>
      <c r="AG21" s="265"/>
      <c r="AH21" s="265"/>
      <c r="AI21" s="261"/>
      <c r="AJ21" s="84"/>
      <c r="AK21" s="119">
        <v>14</v>
      </c>
      <c r="AL21" s="120"/>
      <c r="AM21" s="104"/>
      <c r="AN21" s="120"/>
      <c r="AO21" s="120"/>
      <c r="AP21" s="120"/>
      <c r="AQ21" s="120"/>
      <c r="AR21" s="121"/>
      <c r="AS21" s="121"/>
      <c r="AT21" s="123"/>
      <c r="AU21" s="108"/>
      <c r="AV21" s="144"/>
      <c r="AW21" s="252"/>
      <c r="AX21" s="122"/>
      <c r="AZ21" s="14"/>
      <c r="BA21" s="14"/>
      <c r="BB21" s="14"/>
      <c r="BC21" s="15"/>
      <c r="BD21" s="9"/>
      <c r="BE21" s="9"/>
      <c r="BF21" s="15"/>
      <c r="BG21" s="15"/>
      <c r="HT21" s="76" t="str">
        <f t="shared" si="0"/>
        <v>　</v>
      </c>
      <c r="HU21" s="76" t="str">
        <f t="shared" si="1"/>
        <v>　</v>
      </c>
      <c r="HV21" s="76" t="str">
        <f t="shared" si="2"/>
        <v> </v>
      </c>
      <c r="HW21" s="78" t="str">
        <f t="shared" si="3"/>
        <v>　</v>
      </c>
      <c r="HX21" s="78">
        <f t="shared" si="4"/>
      </c>
    </row>
    <row r="22" spans="2:232" ht="33" customHeight="1">
      <c r="B22" s="275"/>
      <c r="C22" s="276"/>
      <c r="D22" s="276"/>
      <c r="E22" s="276"/>
      <c r="F22" s="277"/>
      <c r="G22" s="278"/>
      <c r="H22" s="279"/>
      <c r="I22" s="279"/>
      <c r="J22" s="279"/>
      <c r="K22" s="279"/>
      <c r="L22" s="279"/>
      <c r="M22" s="279"/>
      <c r="N22" s="280"/>
      <c r="O22" s="278"/>
      <c r="P22" s="281"/>
      <c r="Q22" s="281"/>
      <c r="R22" s="281"/>
      <c r="S22" s="281"/>
      <c r="T22" s="281"/>
      <c r="U22" s="282"/>
      <c r="V22" s="283"/>
      <c r="W22" s="284"/>
      <c r="X22" s="284"/>
      <c r="Y22" s="284"/>
      <c r="Z22" s="284"/>
      <c r="AA22" s="285"/>
      <c r="AB22" s="286"/>
      <c r="AC22" s="287"/>
      <c r="AD22" s="287"/>
      <c r="AE22" s="287"/>
      <c r="AF22" s="287"/>
      <c r="AG22" s="287"/>
      <c r="AH22" s="287"/>
      <c r="AI22" s="288"/>
      <c r="AJ22" s="84"/>
      <c r="AK22" s="119">
        <v>15</v>
      </c>
      <c r="AL22" s="120"/>
      <c r="AM22" s="124"/>
      <c r="AN22" s="120"/>
      <c r="AO22" s="120"/>
      <c r="AP22" s="120"/>
      <c r="AQ22" s="120"/>
      <c r="AR22" s="121"/>
      <c r="AS22" s="121"/>
      <c r="AT22" s="123"/>
      <c r="AU22" s="125"/>
      <c r="AV22" s="144"/>
      <c r="AW22" s="252"/>
      <c r="AX22" s="122"/>
      <c r="AZ22" s="14"/>
      <c r="BA22" s="14"/>
      <c r="BB22" s="14"/>
      <c r="BC22" s="15"/>
      <c r="BD22" s="9"/>
      <c r="BE22" s="9"/>
      <c r="BF22" s="15"/>
      <c r="BG22" s="15"/>
      <c r="HT22" s="76" t="str">
        <f t="shared" si="0"/>
        <v>　</v>
      </c>
      <c r="HU22" s="76" t="str">
        <f t="shared" si="1"/>
        <v>　</v>
      </c>
      <c r="HV22" s="76" t="str">
        <f t="shared" si="2"/>
        <v> </v>
      </c>
      <c r="HW22" s="78" t="str">
        <f t="shared" si="3"/>
        <v>　</v>
      </c>
      <c r="HX22" s="78">
        <f t="shared" si="4"/>
      </c>
    </row>
    <row r="23" spans="2:232" ht="33" customHeight="1">
      <c r="B23" s="266" t="s">
        <v>88</v>
      </c>
      <c r="C23" s="267"/>
      <c r="D23" s="267"/>
      <c r="E23" s="267"/>
      <c r="F23" s="268"/>
      <c r="G23" s="269" t="s">
        <v>88</v>
      </c>
      <c r="H23" s="267"/>
      <c r="I23" s="267"/>
      <c r="J23" s="267"/>
      <c r="K23" s="267"/>
      <c r="L23" s="267"/>
      <c r="M23" s="267"/>
      <c r="N23" s="268"/>
      <c r="O23" s="269" t="s">
        <v>88</v>
      </c>
      <c r="P23" s="267"/>
      <c r="Q23" s="267"/>
      <c r="R23" s="267"/>
      <c r="S23" s="267"/>
      <c r="T23" s="267"/>
      <c r="U23" s="268"/>
      <c r="V23" s="270" t="s">
        <v>88</v>
      </c>
      <c r="W23" s="271"/>
      <c r="X23" s="271"/>
      <c r="Y23" s="271"/>
      <c r="Z23" s="271"/>
      <c r="AA23" s="271"/>
      <c r="AB23" s="272" t="s">
        <v>88</v>
      </c>
      <c r="AC23" s="273"/>
      <c r="AD23" s="273"/>
      <c r="AE23" s="273"/>
      <c r="AF23" s="273"/>
      <c r="AG23" s="273"/>
      <c r="AH23" s="273"/>
      <c r="AI23" s="274"/>
      <c r="AJ23" s="84"/>
      <c r="AK23" s="126">
        <v>16</v>
      </c>
      <c r="AL23" s="127"/>
      <c r="AM23" s="128"/>
      <c r="AN23" s="127"/>
      <c r="AO23" s="127"/>
      <c r="AP23" s="127"/>
      <c r="AQ23" s="127"/>
      <c r="AR23" s="129"/>
      <c r="AS23" s="129"/>
      <c r="AT23" s="123"/>
      <c r="AU23" s="130"/>
      <c r="AV23" s="144"/>
      <c r="AW23" s="252"/>
      <c r="AX23" s="122"/>
      <c r="AZ23" s="14"/>
      <c r="BA23" s="14"/>
      <c r="BB23" s="14"/>
      <c r="BC23" s="15"/>
      <c r="BD23" s="9"/>
      <c r="BE23" s="9"/>
      <c r="BF23" s="15"/>
      <c r="BG23" s="15"/>
      <c r="HT23" s="76" t="str">
        <f t="shared" si="0"/>
        <v>　</v>
      </c>
      <c r="HU23" s="76" t="str">
        <f t="shared" si="1"/>
        <v>　</v>
      </c>
      <c r="HV23" s="76" t="str">
        <f t="shared" si="2"/>
        <v> </v>
      </c>
      <c r="HW23" s="78" t="str">
        <f t="shared" si="3"/>
        <v>　</v>
      </c>
      <c r="HX23" s="78">
        <f t="shared" si="4"/>
      </c>
    </row>
    <row r="24" spans="2:232" ht="33" customHeight="1">
      <c r="B24" s="249"/>
      <c r="C24" s="250"/>
      <c r="D24" s="250"/>
      <c r="E24" s="250"/>
      <c r="F24" s="251"/>
      <c r="G24" s="248"/>
      <c r="H24" s="166"/>
      <c r="I24" s="166"/>
      <c r="J24" s="166"/>
      <c r="K24" s="166"/>
      <c r="L24" s="166"/>
      <c r="M24" s="166"/>
      <c r="N24" s="226"/>
      <c r="O24" s="248"/>
      <c r="P24" s="165"/>
      <c r="Q24" s="165"/>
      <c r="R24" s="165"/>
      <c r="S24" s="165"/>
      <c r="T24" s="165"/>
      <c r="U24" s="224"/>
      <c r="V24" s="289"/>
      <c r="W24" s="237"/>
      <c r="X24" s="237"/>
      <c r="Y24" s="237"/>
      <c r="Z24" s="237"/>
      <c r="AA24" s="238"/>
      <c r="AB24" s="290"/>
      <c r="AC24" s="172"/>
      <c r="AD24" s="172"/>
      <c r="AE24" s="172"/>
      <c r="AF24" s="172"/>
      <c r="AG24" s="172"/>
      <c r="AH24" s="172"/>
      <c r="AI24" s="173"/>
      <c r="AJ24" s="84"/>
      <c r="AK24" s="119">
        <v>17</v>
      </c>
      <c r="AL24" s="120"/>
      <c r="AM24" s="104"/>
      <c r="AN24" s="120"/>
      <c r="AO24" s="120"/>
      <c r="AP24" s="120"/>
      <c r="AQ24" s="120"/>
      <c r="AR24" s="121"/>
      <c r="AS24" s="121"/>
      <c r="AT24" s="123"/>
      <c r="AU24" s="108"/>
      <c r="AV24" s="144"/>
      <c r="AW24" s="252"/>
      <c r="AX24" s="122"/>
      <c r="AZ24" s="14"/>
      <c r="BA24" s="14"/>
      <c r="BB24" s="14"/>
      <c r="BC24" s="15"/>
      <c r="BD24" s="9"/>
      <c r="BE24" s="9"/>
      <c r="BF24" s="15"/>
      <c r="BG24" s="15"/>
      <c r="HT24" s="76" t="str">
        <f t="shared" si="0"/>
        <v>　</v>
      </c>
      <c r="HU24" s="76" t="str">
        <f t="shared" si="1"/>
        <v>　</v>
      </c>
      <c r="HV24" s="76" t="str">
        <f t="shared" si="2"/>
        <v> </v>
      </c>
      <c r="HW24" s="78" t="str">
        <f t="shared" si="3"/>
        <v>　</v>
      </c>
      <c r="HX24" s="78">
        <f t="shared" si="4"/>
      </c>
    </row>
    <row r="25" spans="2:232" ht="33" customHeight="1" thickBot="1">
      <c r="B25" s="275"/>
      <c r="C25" s="276"/>
      <c r="D25" s="263"/>
      <c r="E25" s="263"/>
      <c r="F25" s="255"/>
      <c r="G25" s="309"/>
      <c r="H25" s="310"/>
      <c r="I25" s="310"/>
      <c r="J25" s="310"/>
      <c r="K25" s="310"/>
      <c r="L25" s="310"/>
      <c r="M25" s="310"/>
      <c r="N25" s="311"/>
      <c r="O25" s="309"/>
      <c r="P25" s="312"/>
      <c r="Q25" s="312"/>
      <c r="R25" s="312"/>
      <c r="S25" s="312"/>
      <c r="T25" s="312"/>
      <c r="U25" s="313"/>
      <c r="V25" s="314"/>
      <c r="W25" s="315"/>
      <c r="X25" s="315"/>
      <c r="Y25" s="315"/>
      <c r="Z25" s="315"/>
      <c r="AA25" s="316"/>
      <c r="AB25" s="317"/>
      <c r="AC25" s="210"/>
      <c r="AD25" s="210"/>
      <c r="AE25" s="210"/>
      <c r="AF25" s="210"/>
      <c r="AG25" s="210"/>
      <c r="AH25" s="210"/>
      <c r="AI25" s="211"/>
      <c r="AJ25" s="84"/>
      <c r="AK25" s="119">
        <v>18</v>
      </c>
      <c r="AL25" s="120"/>
      <c r="AM25" s="104"/>
      <c r="AN25" s="120"/>
      <c r="AO25" s="120"/>
      <c r="AP25" s="120"/>
      <c r="AQ25" s="120"/>
      <c r="AR25" s="121"/>
      <c r="AS25" s="121"/>
      <c r="AT25" s="123"/>
      <c r="AU25" s="108"/>
      <c r="AV25" s="144"/>
      <c r="AW25" s="252"/>
      <c r="AX25" s="122"/>
      <c r="HT25" s="76" t="str">
        <f t="shared" si="0"/>
        <v>　</v>
      </c>
      <c r="HU25" s="76" t="str">
        <f t="shared" si="1"/>
        <v>　</v>
      </c>
      <c r="HV25" s="76" t="str">
        <f t="shared" si="2"/>
        <v> </v>
      </c>
      <c r="HW25" s="78" t="str">
        <f t="shared" si="3"/>
        <v>　</v>
      </c>
      <c r="HX25" s="78">
        <f t="shared" si="4"/>
      </c>
    </row>
    <row r="26" spans="2:232" ht="33" customHeight="1">
      <c r="B26" s="293"/>
      <c r="C26" s="294"/>
      <c r="D26" s="294"/>
      <c r="E26" s="294"/>
      <c r="F26" s="295"/>
      <c r="G26" s="296"/>
      <c r="H26" s="297"/>
      <c r="I26" s="297"/>
      <c r="J26" s="297"/>
      <c r="K26" s="297"/>
      <c r="L26" s="297"/>
      <c r="M26" s="297"/>
      <c r="N26" s="298"/>
      <c r="O26" s="296">
        <f>PHONETIC(G26)</f>
      </c>
      <c r="P26" s="299"/>
      <c r="Q26" s="299"/>
      <c r="R26" s="299"/>
      <c r="S26" s="299"/>
      <c r="T26" s="299"/>
      <c r="U26" s="300"/>
      <c r="V26" s="301"/>
      <c r="W26" s="302"/>
      <c r="X26" s="302"/>
      <c r="Y26" s="302"/>
      <c r="Z26" s="302"/>
      <c r="AA26" s="303"/>
      <c r="AB26" s="304"/>
      <c r="AC26" s="305"/>
      <c r="AD26" s="305"/>
      <c r="AE26" s="305"/>
      <c r="AF26" s="305"/>
      <c r="AG26" s="305"/>
      <c r="AH26" s="305"/>
      <c r="AI26" s="306"/>
      <c r="AK26" s="21">
        <v>19</v>
      </c>
      <c r="AL26" s="68"/>
      <c r="AM26" s="70"/>
      <c r="AN26" s="18"/>
      <c r="AO26" s="18"/>
      <c r="AP26" s="16"/>
      <c r="AQ26" s="16"/>
      <c r="AR26" s="19"/>
      <c r="AS26" s="19"/>
      <c r="AT26" s="80"/>
      <c r="AU26" s="17"/>
      <c r="AV26" s="307"/>
      <c r="AW26" s="308"/>
      <c r="AX26" s="20"/>
      <c r="HT26" s="76" t="str">
        <f t="shared" si="0"/>
        <v>　</v>
      </c>
      <c r="HU26" s="76" t="str">
        <f t="shared" si="1"/>
        <v>　</v>
      </c>
      <c r="HV26" s="76" t="str">
        <f t="shared" si="2"/>
        <v> </v>
      </c>
      <c r="HW26" s="78" t="str">
        <f t="shared" si="3"/>
        <v>　</v>
      </c>
      <c r="HX26" s="78">
        <f t="shared" si="4"/>
      </c>
    </row>
    <row r="27" spans="2:232" ht="33" customHeight="1" thickBot="1">
      <c r="B27" s="336"/>
      <c r="C27" s="337"/>
      <c r="D27" s="337"/>
      <c r="E27" s="337"/>
      <c r="F27" s="338"/>
      <c r="G27" s="339"/>
      <c r="H27" s="340"/>
      <c r="I27" s="340"/>
      <c r="J27" s="340"/>
      <c r="K27" s="340"/>
      <c r="L27" s="340"/>
      <c r="M27" s="340"/>
      <c r="N27" s="341"/>
      <c r="O27" s="339">
        <f>PHONETIC(G27)</f>
      </c>
      <c r="P27" s="342"/>
      <c r="Q27" s="342"/>
      <c r="R27" s="342"/>
      <c r="S27" s="342"/>
      <c r="T27" s="342"/>
      <c r="U27" s="343"/>
      <c r="V27" s="344"/>
      <c r="W27" s="345"/>
      <c r="X27" s="345"/>
      <c r="Y27" s="345"/>
      <c r="Z27" s="345"/>
      <c r="AA27" s="346"/>
      <c r="AB27" s="347"/>
      <c r="AC27" s="348"/>
      <c r="AD27" s="348"/>
      <c r="AE27" s="348"/>
      <c r="AF27" s="348"/>
      <c r="AG27" s="348"/>
      <c r="AH27" s="348"/>
      <c r="AI27" s="349"/>
      <c r="AK27" s="22">
        <v>20</v>
      </c>
      <c r="AL27" s="69"/>
      <c r="AM27" s="73"/>
      <c r="AN27" s="23"/>
      <c r="AO27" s="23"/>
      <c r="AP27" s="23"/>
      <c r="AQ27" s="23"/>
      <c r="AR27" s="24"/>
      <c r="AS27" s="24"/>
      <c r="AT27" s="81"/>
      <c r="AU27" s="79"/>
      <c r="AV27" s="291"/>
      <c r="AW27" s="292"/>
      <c r="AX27" s="25"/>
      <c r="HT27" s="76" t="str">
        <f t="shared" si="0"/>
        <v>　</v>
      </c>
      <c r="HU27" s="76" t="str">
        <f t="shared" si="1"/>
        <v>　</v>
      </c>
      <c r="HV27" s="76" t="str">
        <f t="shared" si="2"/>
        <v> </v>
      </c>
      <c r="HW27" s="78" t="str">
        <f t="shared" si="3"/>
        <v>　</v>
      </c>
      <c r="HX27" s="78">
        <f t="shared" si="4"/>
      </c>
    </row>
    <row r="28" spans="2:232" ht="4.5" customHeight="1" thickBot="1">
      <c r="B28" s="26"/>
      <c r="C28" s="26"/>
      <c r="D28" s="26"/>
      <c r="E28" s="26"/>
      <c r="F28" s="26"/>
      <c r="G28" s="12"/>
      <c r="H28" s="27"/>
      <c r="I28" s="27"/>
      <c r="J28" s="27"/>
      <c r="K28" s="27"/>
      <c r="L28" s="27"/>
      <c r="M28" s="27"/>
      <c r="N28" s="27"/>
      <c r="O28" s="12"/>
      <c r="P28" s="12"/>
      <c r="Q28" s="12"/>
      <c r="R28" s="12"/>
      <c r="S28" s="12"/>
      <c r="T28" s="12"/>
      <c r="U28" s="12"/>
      <c r="V28" s="28"/>
      <c r="W28" s="28"/>
      <c r="X28" s="28"/>
      <c r="Y28" s="28"/>
      <c r="Z28" s="28"/>
      <c r="AA28" s="28"/>
      <c r="AB28" s="29"/>
      <c r="AC28" s="29"/>
      <c r="AD28" s="29"/>
      <c r="AE28" s="29"/>
      <c r="AF28" s="29"/>
      <c r="AG28" s="29"/>
      <c r="AH28" s="29"/>
      <c r="AI28" s="29"/>
      <c r="AK28" s="30"/>
      <c r="AL28" s="12"/>
      <c r="AM28" s="31"/>
      <c r="AN28" s="12"/>
      <c r="AO28" s="12"/>
      <c r="AP28" s="12"/>
      <c r="AQ28" s="12"/>
      <c r="AR28" s="32"/>
      <c r="AS28" s="32"/>
      <c r="AT28" s="33"/>
      <c r="AU28" s="13"/>
      <c r="AV28" s="34"/>
      <c r="AW28" s="34"/>
      <c r="AX28" s="33"/>
      <c r="HW28" s="78"/>
      <c r="HX28" s="78"/>
    </row>
    <row r="29" spans="2:231" ht="25.5" customHeight="1" thickBot="1">
      <c r="B29" s="318" t="s">
        <v>23</v>
      </c>
      <c r="C29" s="319"/>
      <c r="D29" s="324" t="s">
        <v>24</v>
      </c>
      <c r="E29" s="325"/>
      <c r="F29" s="325"/>
      <c r="G29" s="326"/>
      <c r="H29" s="327" t="s">
        <v>25</v>
      </c>
      <c r="I29" s="327"/>
      <c r="J29" s="327"/>
      <c r="K29" s="327"/>
      <c r="L29" s="327"/>
      <c r="M29" s="327"/>
      <c r="N29" s="328"/>
      <c r="O29" s="327" t="s">
        <v>4</v>
      </c>
      <c r="P29" s="327"/>
      <c r="Q29" s="327"/>
      <c r="R29" s="327"/>
      <c r="S29" s="327"/>
      <c r="T29" s="327"/>
      <c r="U29" s="329"/>
      <c r="V29" s="330" t="s">
        <v>26</v>
      </c>
      <c r="W29" s="331"/>
      <c r="X29" s="331"/>
      <c r="Y29" s="331"/>
      <c r="Z29" s="331"/>
      <c r="AA29" s="332"/>
      <c r="AB29" s="333" t="s">
        <v>27</v>
      </c>
      <c r="AC29" s="334"/>
      <c r="AD29" s="334"/>
      <c r="AE29" s="334"/>
      <c r="AF29" s="334"/>
      <c r="AG29" s="334"/>
      <c r="AH29" s="335"/>
      <c r="AI29" s="395" t="s">
        <v>28</v>
      </c>
      <c r="AJ29" s="334"/>
      <c r="AK29" s="334"/>
      <c r="AL29" s="334"/>
      <c r="AM29" s="396"/>
      <c r="AN29" s="35"/>
      <c r="AO29" s="36" t="s">
        <v>29</v>
      </c>
      <c r="AP29" s="37"/>
      <c r="AQ29" s="37"/>
      <c r="AR29" s="367" t="s">
        <v>30</v>
      </c>
      <c r="AS29" s="367"/>
      <c r="AT29" s="367"/>
      <c r="AU29" s="367"/>
      <c r="AV29" s="37"/>
      <c r="AW29" s="37"/>
      <c r="AX29" s="38"/>
      <c r="AY29" s="37"/>
      <c r="AZ29" s="37"/>
      <c r="BA29" s="37"/>
      <c r="BB29" s="37"/>
      <c r="BC29" s="37"/>
      <c r="BD29" s="38"/>
      <c r="HV29" s="78"/>
      <c r="HW29" s="78"/>
    </row>
    <row r="30" spans="2:231" ht="25.5" customHeight="1" thickTop="1">
      <c r="B30" s="320"/>
      <c r="C30" s="321"/>
      <c r="D30" s="368"/>
      <c r="E30" s="369"/>
      <c r="F30" s="369"/>
      <c r="G30" s="370"/>
      <c r="H30" s="371"/>
      <c r="I30" s="372"/>
      <c r="J30" s="372"/>
      <c r="K30" s="372"/>
      <c r="L30" s="372"/>
      <c r="M30" s="372"/>
      <c r="N30" s="373"/>
      <c r="O30" s="374"/>
      <c r="P30" s="374"/>
      <c r="Q30" s="374"/>
      <c r="R30" s="374"/>
      <c r="S30" s="374"/>
      <c r="T30" s="374"/>
      <c r="U30" s="375"/>
      <c r="V30" s="376"/>
      <c r="W30" s="377"/>
      <c r="X30" s="377"/>
      <c r="Y30" s="377"/>
      <c r="Z30" s="378"/>
      <c r="AA30" s="379"/>
      <c r="AB30" s="380"/>
      <c r="AC30" s="381"/>
      <c r="AD30" s="381"/>
      <c r="AE30" s="381"/>
      <c r="AF30" s="381"/>
      <c r="AG30" s="381"/>
      <c r="AH30" s="382"/>
      <c r="AI30" s="383"/>
      <c r="AJ30" s="381"/>
      <c r="AK30" s="381"/>
      <c r="AL30" s="381"/>
      <c r="AM30" s="384"/>
      <c r="AN30" s="35"/>
      <c r="AO30" s="385"/>
      <c r="AP30" s="386"/>
      <c r="AQ30" s="419"/>
      <c r="AR30" s="389"/>
      <c r="AS30" s="390"/>
      <c r="AT30" s="390"/>
      <c r="AU30" s="391"/>
      <c r="AW30" s="398" t="s">
        <v>31</v>
      </c>
      <c r="AX30" s="399"/>
      <c r="AY30" s="39"/>
      <c r="AZ30" s="40"/>
      <c r="BA30" s="397"/>
      <c r="BB30" s="397"/>
      <c r="BC30" s="397"/>
      <c r="HV30" s="78"/>
      <c r="HW30" s="78"/>
    </row>
    <row r="31" spans="2:231" ht="25.5" customHeight="1">
      <c r="B31" s="320"/>
      <c r="C31" s="321"/>
      <c r="D31" s="402"/>
      <c r="E31" s="403"/>
      <c r="F31" s="403"/>
      <c r="G31" s="404"/>
      <c r="H31" s="405"/>
      <c r="I31" s="406"/>
      <c r="J31" s="406"/>
      <c r="K31" s="406"/>
      <c r="L31" s="406"/>
      <c r="M31" s="406"/>
      <c r="N31" s="407"/>
      <c r="O31" s="408"/>
      <c r="P31" s="408"/>
      <c r="Q31" s="408"/>
      <c r="R31" s="408"/>
      <c r="S31" s="408"/>
      <c r="T31" s="408"/>
      <c r="U31" s="409"/>
      <c r="V31" s="410"/>
      <c r="W31" s="411"/>
      <c r="X31" s="411"/>
      <c r="Y31" s="411"/>
      <c r="Z31" s="412"/>
      <c r="AA31" s="413"/>
      <c r="AB31" s="414"/>
      <c r="AC31" s="415"/>
      <c r="AD31" s="415"/>
      <c r="AE31" s="415"/>
      <c r="AF31" s="415"/>
      <c r="AG31" s="415"/>
      <c r="AH31" s="416"/>
      <c r="AI31" s="417"/>
      <c r="AJ31" s="415"/>
      <c r="AK31" s="415"/>
      <c r="AL31" s="415"/>
      <c r="AM31" s="418"/>
      <c r="AN31" s="35"/>
      <c r="AO31" s="387"/>
      <c r="AP31" s="388"/>
      <c r="AQ31" s="420"/>
      <c r="AR31" s="392"/>
      <c r="AS31" s="393"/>
      <c r="AT31" s="393"/>
      <c r="AU31" s="394"/>
      <c r="AV31" s="41"/>
      <c r="AW31" s="400"/>
      <c r="AX31" s="401"/>
      <c r="HV31" s="78"/>
      <c r="HW31" s="78"/>
    </row>
    <row r="32" spans="2:231" ht="25.5" customHeight="1" thickBot="1">
      <c r="B32" s="322"/>
      <c r="C32" s="323"/>
      <c r="D32" s="350"/>
      <c r="E32" s="351"/>
      <c r="F32" s="351"/>
      <c r="G32" s="352"/>
      <c r="H32" s="353"/>
      <c r="I32" s="354"/>
      <c r="J32" s="354"/>
      <c r="K32" s="354"/>
      <c r="L32" s="354"/>
      <c r="M32" s="354"/>
      <c r="N32" s="355"/>
      <c r="O32" s="356"/>
      <c r="P32" s="356"/>
      <c r="Q32" s="356"/>
      <c r="R32" s="356"/>
      <c r="S32" s="356"/>
      <c r="T32" s="356"/>
      <c r="U32" s="357"/>
      <c r="V32" s="358"/>
      <c r="W32" s="359"/>
      <c r="X32" s="359"/>
      <c r="Y32" s="359"/>
      <c r="Z32" s="360"/>
      <c r="AA32" s="361"/>
      <c r="AB32" s="362"/>
      <c r="AC32" s="363"/>
      <c r="AD32" s="363"/>
      <c r="AE32" s="363"/>
      <c r="AF32" s="363"/>
      <c r="AG32" s="363"/>
      <c r="AH32" s="364"/>
      <c r="AI32" s="365"/>
      <c r="AJ32" s="363"/>
      <c r="AK32" s="363"/>
      <c r="AL32" s="363"/>
      <c r="AM32" s="366"/>
      <c r="HV32" s="78"/>
      <c r="HW32" s="78"/>
    </row>
    <row r="33" spans="2:231" ht="15" customHeight="1">
      <c r="B33" s="2"/>
      <c r="HW33" s="78"/>
    </row>
    <row r="34" spans="2:231" ht="21" customHeight="1">
      <c r="B34" s="2"/>
      <c r="HW34" s="78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4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4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4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4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4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4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4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4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4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4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4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4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4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4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4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4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4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4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4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4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4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4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4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4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4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4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4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4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4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5">
    <mergeCell ref="BA30:BC30"/>
    <mergeCell ref="AW30:AX31"/>
    <mergeCell ref="D31:G31"/>
    <mergeCell ref="H31:N31"/>
    <mergeCell ref="O31:U31"/>
    <mergeCell ref="V31:Y31"/>
    <mergeCell ref="Z31:AA31"/>
    <mergeCell ref="AB31:AH31"/>
    <mergeCell ref="AI31:AM31"/>
    <mergeCell ref="AQ30:AQ31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R30:AU31"/>
    <mergeCell ref="AI29:AM29"/>
    <mergeCell ref="B29:C32"/>
    <mergeCell ref="D29:G29"/>
    <mergeCell ref="H29:N29"/>
    <mergeCell ref="O29:U29"/>
    <mergeCell ref="V29:AA29"/>
    <mergeCell ref="AB29:AH29"/>
    <mergeCell ref="B27:F27"/>
    <mergeCell ref="G27:N27"/>
    <mergeCell ref="O27:U27"/>
    <mergeCell ref="V27:AA27"/>
    <mergeCell ref="AB27:AI27"/>
    <mergeCell ref="D32:G32"/>
    <mergeCell ref="H32:N32"/>
    <mergeCell ref="O32:U32"/>
    <mergeCell ref="V32:Y32"/>
    <mergeCell ref="Z32:AA32"/>
    <mergeCell ref="AB32:AH32"/>
    <mergeCell ref="AI32:AM32"/>
    <mergeCell ref="AV27:AW27"/>
    <mergeCell ref="B26:F26"/>
    <mergeCell ref="G26:N26"/>
    <mergeCell ref="O26:U26"/>
    <mergeCell ref="V26:AA26"/>
    <mergeCell ref="AB26:AI26"/>
    <mergeCell ref="AV26:AW26"/>
    <mergeCell ref="B25:F25"/>
    <mergeCell ref="G25:N25"/>
    <mergeCell ref="O25:U25"/>
    <mergeCell ref="V25:AA25"/>
    <mergeCell ref="AB25:AI25"/>
    <mergeCell ref="AV25:AW25"/>
    <mergeCell ref="AV24:AW24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B24:F24"/>
    <mergeCell ref="G24:N24"/>
    <mergeCell ref="O24:U24"/>
    <mergeCell ref="V24:AA24"/>
    <mergeCell ref="AB24:AI24"/>
    <mergeCell ref="AV21:AW21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B21:F21"/>
    <mergeCell ref="G21:N21"/>
    <mergeCell ref="O21:U21"/>
    <mergeCell ref="V21:AA21"/>
    <mergeCell ref="AB21:AI21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8:U18"/>
    <mergeCell ref="B18:F18"/>
    <mergeCell ref="G18:N18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3:G15"/>
    <mergeCell ref="J13:J15"/>
    <mergeCell ref="K13:N13"/>
    <mergeCell ref="O13:R13"/>
    <mergeCell ref="S13:V13"/>
    <mergeCell ref="W13:W15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V13:AW13"/>
    <mergeCell ref="H14:I14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AU7:AW7"/>
    <mergeCell ref="B8:E8"/>
    <mergeCell ref="F8:T8"/>
    <mergeCell ref="U8:X8"/>
    <mergeCell ref="Y8:AI8"/>
    <mergeCell ref="AV8:AW8"/>
    <mergeCell ref="F3:H3"/>
    <mergeCell ref="I3:AI3"/>
    <mergeCell ref="B5:F5"/>
    <mergeCell ref="G5:AI5"/>
    <mergeCell ref="B7:E7"/>
    <mergeCell ref="F7:T7"/>
    <mergeCell ref="U7:X7"/>
    <mergeCell ref="Y7:AI7"/>
  </mergeCells>
  <dataValidations count="6">
    <dataValidation allowBlank="1" showInputMessage="1" showErrorMessage="1" promptTitle="背番号" prompt="必ず番号順に記入する事" sqref="AL8"/>
    <dataValidation type="list" allowBlank="1" showInputMessage="1" showErrorMessage="1" promptTitle="ポジション" prompt="FPかGKのいずれかで表示" imeMode="halfAlpha" sqref="AM8:AM27">
      <formula1>$BJ$5:$BJ$7</formula1>
    </dataValidation>
    <dataValidation allowBlank="1" showInputMessage="1" showErrorMessage="1" promptTitle="ユニ色" prompt="漢字表記で入力" sqref="K14:V15 X14:AI15"/>
    <dataValidation allowBlank="1" showInputMessage="1" showErrorMessage="1" imeMode="halfAlpha" sqref="W9:AI10 AA11:AI12 V18:AI27 AT8:AT27 AV8:AW27"/>
    <dataValidation type="whole" operator="greaterThan" allowBlank="1" showInputMessage="1" showErrorMessage="1" sqref="AL9:AL10">
      <formula1>AL8</formula1>
    </dataValidation>
    <dataValidation type="whole" operator="greaterThan" allowBlank="1" showInputMessage="1" showErrorMessage="1" promptTitle="背番号" prompt="必ず番号順に記入する事" sqref="AL11:AL27">
      <formula1>AL10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5" r:id="rId3"/>
  <colBreaks count="1" manualBreakCount="1">
    <brk id="227" max="32" man="1"/>
  </colBreaks>
  <ignoredErrors>
    <ignoredError sqref="O26:U2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showZeros="0" view="pageBreakPreview" zoomScale="60" zoomScaleNormal="80" zoomScalePageLayoutView="0" workbookViewId="0" topLeftCell="A1">
      <selection activeCell="B5" sqref="B5:L7"/>
    </sheetView>
  </sheetViews>
  <sheetFormatPr defaultColWidth="9.140625" defaultRowHeight="12"/>
  <cols>
    <col min="1" max="1" width="2.28125" style="44" customWidth="1"/>
    <col min="2" max="2" width="3.57421875" style="44" customWidth="1"/>
    <col min="3" max="5" width="7.57421875" style="44" customWidth="1"/>
    <col min="6" max="6" width="15.421875" style="44" customWidth="1"/>
    <col min="7" max="7" width="31.7109375" style="44" customWidth="1"/>
    <col min="8" max="8" width="17.8515625" style="44" customWidth="1"/>
    <col min="9" max="9" width="4.57421875" style="44" customWidth="1"/>
    <col min="10" max="12" width="13.8515625" style="44" customWidth="1"/>
    <col min="13" max="13" width="2.28125" style="44" customWidth="1"/>
    <col min="14" max="15" width="4.140625" style="44" customWidth="1"/>
    <col min="16" max="16" width="11.7109375" style="44" customWidth="1"/>
    <col min="17" max="17" width="14.00390625" style="44" customWidth="1"/>
    <col min="18" max="16384" width="9.140625" style="44" customWidth="1"/>
  </cols>
  <sheetData>
    <row r="1" spans="1:12" ht="14.25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1.75" customHeight="1" thickTop="1">
      <c r="A2" s="43"/>
      <c r="B2" s="421" t="s">
        <v>32</v>
      </c>
      <c r="C2" s="422"/>
      <c r="D2" s="422"/>
      <c r="E2" s="422"/>
      <c r="F2" s="423"/>
      <c r="G2" s="43"/>
      <c r="H2" s="45" t="s">
        <v>33</v>
      </c>
      <c r="I2" s="458">
        <v>43702</v>
      </c>
      <c r="J2" s="458"/>
      <c r="K2" s="458"/>
      <c r="L2" s="72">
        <f>I2</f>
        <v>43702</v>
      </c>
    </row>
    <row r="3" spans="1:12" ht="24.75" customHeight="1" thickBot="1">
      <c r="A3" s="43"/>
      <c r="B3" s="424"/>
      <c r="C3" s="425"/>
      <c r="D3" s="425"/>
      <c r="E3" s="425"/>
      <c r="F3" s="426"/>
      <c r="G3" s="43"/>
      <c r="H3" s="46" t="s">
        <v>34</v>
      </c>
      <c r="I3" s="427"/>
      <c r="J3" s="427"/>
      <c r="K3" s="427"/>
      <c r="L3" s="427"/>
    </row>
    <row r="4" spans="1:12" ht="14.25" thickTop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3.5">
      <c r="A5" s="43"/>
      <c r="B5" s="428" t="str">
        <f>'大会登録票'!G5</f>
        <v>JFA 第16回全日本女子フットサル選手権大会 滋賀県大会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</row>
    <row r="6" spans="1:12" ht="13.5">
      <c r="A6" s="43"/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</row>
    <row r="7" spans="1:12" ht="13.5">
      <c r="A7" s="43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</row>
    <row r="8" spans="1:12" ht="13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.75" customHeight="1">
      <c r="A9" s="43"/>
      <c r="B9" s="43"/>
      <c r="C9" s="430" t="s">
        <v>35</v>
      </c>
      <c r="D9" s="430"/>
      <c r="E9" s="431">
        <f>'大会登録票'!F8</f>
        <v>0</v>
      </c>
      <c r="F9" s="431"/>
      <c r="G9" s="431"/>
      <c r="H9" s="431"/>
      <c r="I9" s="431"/>
      <c r="J9" s="431"/>
      <c r="K9" s="431"/>
      <c r="L9" s="43"/>
    </row>
    <row r="10" spans="1:12" ht="15.75" customHeight="1" thickBot="1">
      <c r="A10" s="43"/>
      <c r="B10" s="43"/>
      <c r="C10" s="43"/>
      <c r="D10" s="43"/>
      <c r="E10" s="432"/>
      <c r="F10" s="432"/>
      <c r="G10" s="432"/>
      <c r="H10" s="432"/>
      <c r="I10" s="432"/>
      <c r="J10" s="432"/>
      <c r="K10" s="432"/>
      <c r="L10" s="43"/>
    </row>
    <row r="11" spans="1:12" ht="13.5">
      <c r="A11" s="43"/>
      <c r="B11" s="433"/>
      <c r="C11" s="436" t="s">
        <v>36</v>
      </c>
      <c r="D11" s="436" t="s">
        <v>37</v>
      </c>
      <c r="E11" s="439" t="s">
        <v>38</v>
      </c>
      <c r="F11" s="442" t="s">
        <v>39</v>
      </c>
      <c r="G11" s="442"/>
      <c r="H11" s="442"/>
      <c r="I11" s="443"/>
      <c r="J11" s="448" t="s">
        <v>54</v>
      </c>
      <c r="K11" s="448"/>
      <c r="L11" s="449"/>
    </row>
    <row r="12" spans="1:12" ht="13.5">
      <c r="A12" s="43"/>
      <c r="B12" s="434"/>
      <c r="C12" s="437"/>
      <c r="D12" s="437"/>
      <c r="E12" s="440"/>
      <c r="F12" s="444"/>
      <c r="G12" s="444"/>
      <c r="H12" s="444"/>
      <c r="I12" s="445"/>
      <c r="J12" s="450"/>
      <c r="K12" s="450"/>
      <c r="L12" s="451"/>
    </row>
    <row r="13" spans="1:12" ht="13.5">
      <c r="A13" s="43"/>
      <c r="B13" s="434"/>
      <c r="C13" s="437"/>
      <c r="D13" s="437"/>
      <c r="E13" s="440"/>
      <c r="F13" s="444"/>
      <c r="G13" s="444"/>
      <c r="H13" s="444"/>
      <c r="I13" s="445"/>
      <c r="J13" s="452" t="s">
        <v>40</v>
      </c>
      <c r="K13" s="454" t="s">
        <v>41</v>
      </c>
      <c r="L13" s="456" t="s">
        <v>42</v>
      </c>
    </row>
    <row r="14" spans="1:21" ht="14.25" thickBot="1">
      <c r="A14" s="43"/>
      <c r="B14" s="435"/>
      <c r="C14" s="438"/>
      <c r="D14" s="438"/>
      <c r="E14" s="441"/>
      <c r="F14" s="446"/>
      <c r="G14" s="446"/>
      <c r="H14" s="446"/>
      <c r="I14" s="447"/>
      <c r="J14" s="453"/>
      <c r="K14" s="455"/>
      <c r="L14" s="457"/>
      <c r="S14" s="47"/>
      <c r="T14" s="47"/>
      <c r="U14" s="48"/>
    </row>
    <row r="15" spans="1:21" ht="15.75" customHeight="1" thickTop="1">
      <c r="A15" s="43"/>
      <c r="B15" s="462">
        <v>1</v>
      </c>
      <c r="C15" s="476">
        <f>N15</f>
        <v>0</v>
      </c>
      <c r="D15" s="466"/>
      <c r="E15" s="477">
        <f>O15</f>
        <v>0</v>
      </c>
      <c r="F15" s="470" t="str">
        <f>P15</f>
        <v>　</v>
      </c>
      <c r="G15" s="470"/>
      <c r="H15" s="478" t="str">
        <f>Q15</f>
        <v> </v>
      </c>
      <c r="I15" s="479"/>
      <c r="J15" s="459"/>
      <c r="K15" s="440"/>
      <c r="L15" s="460"/>
      <c r="N15" s="49">
        <f>'大会登録票'!AL8</f>
        <v>0</v>
      </c>
      <c r="O15" s="50">
        <f>'大会登録票'!AM8</f>
        <v>0</v>
      </c>
      <c r="P15" s="66" t="str">
        <f>'大会登録票'!HU8</f>
        <v>　</v>
      </c>
      <c r="Q15" s="67" t="str">
        <f>'大会登録票'!HV8</f>
        <v> </v>
      </c>
      <c r="S15" s="51"/>
      <c r="T15" s="51"/>
      <c r="U15" s="47"/>
    </row>
    <row r="16" spans="1:21" ht="15.75" customHeight="1">
      <c r="A16" s="43"/>
      <c r="B16" s="462"/>
      <c r="C16" s="476"/>
      <c r="D16" s="466"/>
      <c r="E16" s="468"/>
      <c r="F16" s="470"/>
      <c r="G16" s="470"/>
      <c r="H16" s="480"/>
      <c r="I16" s="481"/>
      <c r="J16" s="459"/>
      <c r="K16" s="440"/>
      <c r="L16" s="460"/>
      <c r="N16" s="49">
        <f>'大会登録票'!AL9</f>
        <v>0</v>
      </c>
      <c r="O16" s="50">
        <f>'大会登録票'!AM9</f>
        <v>0</v>
      </c>
      <c r="P16" s="66" t="str">
        <f>'大会登録票'!HU9</f>
        <v>　</v>
      </c>
      <c r="Q16" s="67" t="str">
        <f>'大会登録票'!HV9</f>
        <v> </v>
      </c>
      <c r="S16" s="51"/>
      <c r="T16" s="51"/>
      <c r="U16" s="47"/>
    </row>
    <row r="17" spans="1:21" ht="15.75" customHeight="1">
      <c r="A17" s="43"/>
      <c r="B17" s="461">
        <v>2</v>
      </c>
      <c r="C17" s="463">
        <f>N16</f>
        <v>0</v>
      </c>
      <c r="D17" s="465"/>
      <c r="E17" s="467">
        <f>O16</f>
        <v>0</v>
      </c>
      <c r="F17" s="469" t="str">
        <f>P16</f>
        <v>　</v>
      </c>
      <c r="G17" s="469"/>
      <c r="H17" s="471" t="str">
        <f>Q16</f>
        <v> </v>
      </c>
      <c r="I17" s="472"/>
      <c r="J17" s="475"/>
      <c r="K17" s="482"/>
      <c r="L17" s="483"/>
      <c r="N17" s="49">
        <f>'大会登録票'!AL10</f>
        <v>0</v>
      </c>
      <c r="O17" s="50">
        <f>'大会登録票'!AM10</f>
        <v>0</v>
      </c>
      <c r="P17" s="66" t="str">
        <f>'大会登録票'!HU10</f>
        <v>　</v>
      </c>
      <c r="Q17" s="67" t="str">
        <f>'大会登録票'!HV10</f>
        <v> </v>
      </c>
      <c r="S17" s="51"/>
      <c r="T17" s="51"/>
      <c r="U17" s="47"/>
    </row>
    <row r="18" spans="1:21" ht="15.75" customHeight="1">
      <c r="A18" s="43"/>
      <c r="B18" s="462"/>
      <c r="C18" s="464"/>
      <c r="D18" s="466"/>
      <c r="E18" s="468"/>
      <c r="F18" s="470"/>
      <c r="G18" s="470"/>
      <c r="H18" s="473"/>
      <c r="I18" s="474"/>
      <c r="J18" s="459"/>
      <c r="K18" s="440"/>
      <c r="L18" s="460"/>
      <c r="N18" s="49">
        <f>'大会登録票'!AL11</f>
        <v>0</v>
      </c>
      <c r="O18" s="50">
        <f>'大会登録票'!AM11</f>
        <v>0</v>
      </c>
      <c r="P18" s="66" t="str">
        <f>'大会登録票'!HU11</f>
        <v>　</v>
      </c>
      <c r="Q18" s="67" t="str">
        <f>'大会登録票'!HV11</f>
        <v> </v>
      </c>
      <c r="S18" s="51"/>
      <c r="T18" s="51"/>
      <c r="U18" s="47"/>
    </row>
    <row r="19" spans="1:21" ht="15.75" customHeight="1">
      <c r="A19" s="43"/>
      <c r="B19" s="461">
        <v>3</v>
      </c>
      <c r="C19" s="463">
        <f>N17</f>
        <v>0</v>
      </c>
      <c r="D19" s="465"/>
      <c r="E19" s="467">
        <f>O17</f>
        <v>0</v>
      </c>
      <c r="F19" s="469" t="str">
        <f>P17</f>
        <v>　</v>
      </c>
      <c r="G19" s="469"/>
      <c r="H19" s="471" t="str">
        <f>Q17</f>
        <v> </v>
      </c>
      <c r="I19" s="472"/>
      <c r="J19" s="475"/>
      <c r="K19" s="482"/>
      <c r="L19" s="483"/>
      <c r="N19" s="49">
        <f>'大会登録票'!AL12</f>
        <v>0</v>
      </c>
      <c r="O19" s="50">
        <f>'大会登録票'!AM12</f>
        <v>0</v>
      </c>
      <c r="P19" s="66" t="str">
        <f>'大会登録票'!HU12</f>
        <v>　</v>
      </c>
      <c r="Q19" s="67" t="str">
        <f>'大会登録票'!HV12</f>
        <v> </v>
      </c>
      <c r="S19" s="51"/>
      <c r="T19" s="51"/>
      <c r="U19" s="47"/>
    </row>
    <row r="20" spans="1:21" ht="15.75" customHeight="1">
      <c r="A20" s="43"/>
      <c r="B20" s="462"/>
      <c r="C20" s="464"/>
      <c r="D20" s="466"/>
      <c r="E20" s="468"/>
      <c r="F20" s="470"/>
      <c r="G20" s="470"/>
      <c r="H20" s="473"/>
      <c r="I20" s="474"/>
      <c r="J20" s="459"/>
      <c r="K20" s="440"/>
      <c r="L20" s="460"/>
      <c r="N20" s="49">
        <f>'大会登録票'!AL13</f>
        <v>0</v>
      </c>
      <c r="O20" s="50">
        <f>'大会登録票'!AM13</f>
        <v>0</v>
      </c>
      <c r="P20" s="66" t="str">
        <f>'大会登録票'!HU13</f>
        <v>　</v>
      </c>
      <c r="Q20" s="67" t="str">
        <f>'大会登録票'!HV13</f>
        <v> </v>
      </c>
      <c r="S20" s="51"/>
      <c r="T20" s="51"/>
      <c r="U20" s="47"/>
    </row>
    <row r="21" spans="1:21" ht="15.75" customHeight="1">
      <c r="A21" s="43"/>
      <c r="B21" s="461">
        <v>4</v>
      </c>
      <c r="C21" s="463">
        <f>N18</f>
        <v>0</v>
      </c>
      <c r="D21" s="465"/>
      <c r="E21" s="467">
        <f>O18</f>
        <v>0</v>
      </c>
      <c r="F21" s="469" t="str">
        <f>P18</f>
        <v>　</v>
      </c>
      <c r="G21" s="469"/>
      <c r="H21" s="484" t="str">
        <f>Q18</f>
        <v> </v>
      </c>
      <c r="I21" s="485"/>
      <c r="J21" s="475"/>
      <c r="K21" s="482"/>
      <c r="L21" s="483"/>
      <c r="N21" s="49">
        <f>'大会登録票'!AL14</f>
        <v>0</v>
      </c>
      <c r="O21" s="50">
        <f>'大会登録票'!AM14</f>
        <v>0</v>
      </c>
      <c r="P21" s="66" t="str">
        <f>'大会登録票'!HU14</f>
        <v>　</v>
      </c>
      <c r="Q21" s="67" t="str">
        <f>'大会登録票'!HV14</f>
        <v> </v>
      </c>
      <c r="S21" s="51"/>
      <c r="T21" s="51"/>
      <c r="U21" s="47"/>
    </row>
    <row r="22" spans="1:21" ht="15.75" customHeight="1">
      <c r="A22" s="43"/>
      <c r="B22" s="462"/>
      <c r="C22" s="464"/>
      <c r="D22" s="466"/>
      <c r="E22" s="468"/>
      <c r="F22" s="470"/>
      <c r="G22" s="470"/>
      <c r="H22" s="480"/>
      <c r="I22" s="481"/>
      <c r="J22" s="459"/>
      <c r="K22" s="440"/>
      <c r="L22" s="460"/>
      <c r="N22" s="49">
        <f>'大会登録票'!AL15</f>
        <v>0</v>
      </c>
      <c r="O22" s="50">
        <f>'大会登録票'!AM15</f>
        <v>0</v>
      </c>
      <c r="P22" s="66" t="str">
        <f>'大会登録票'!HU15</f>
        <v>　</v>
      </c>
      <c r="Q22" s="67" t="str">
        <f>'大会登録票'!HV15</f>
        <v> </v>
      </c>
      <c r="S22" s="51"/>
      <c r="T22" s="51"/>
      <c r="U22" s="47"/>
    </row>
    <row r="23" spans="1:21" ht="15.75" customHeight="1">
      <c r="A23" s="43"/>
      <c r="B23" s="461">
        <v>5</v>
      </c>
      <c r="C23" s="463">
        <f>N19</f>
        <v>0</v>
      </c>
      <c r="D23" s="465"/>
      <c r="E23" s="467">
        <f>O19</f>
        <v>0</v>
      </c>
      <c r="F23" s="469" t="str">
        <f>P19</f>
        <v>　</v>
      </c>
      <c r="G23" s="469"/>
      <c r="H23" s="471" t="str">
        <f>Q19</f>
        <v> </v>
      </c>
      <c r="I23" s="472"/>
      <c r="J23" s="475"/>
      <c r="K23" s="482"/>
      <c r="L23" s="483"/>
      <c r="N23" s="49">
        <f>'大会登録票'!AL16</f>
        <v>0</v>
      </c>
      <c r="O23" s="50">
        <f>'大会登録票'!AM16</f>
        <v>0</v>
      </c>
      <c r="P23" s="66" t="str">
        <f>'大会登録票'!HU16</f>
        <v>　</v>
      </c>
      <c r="Q23" s="67" t="str">
        <f>'大会登録票'!HV16</f>
        <v> </v>
      </c>
      <c r="S23" s="51"/>
      <c r="T23" s="51"/>
      <c r="U23" s="47"/>
    </row>
    <row r="24" spans="1:21" ht="15.75" customHeight="1">
      <c r="A24" s="43"/>
      <c r="B24" s="462"/>
      <c r="C24" s="464"/>
      <c r="D24" s="466"/>
      <c r="E24" s="468"/>
      <c r="F24" s="470"/>
      <c r="G24" s="470"/>
      <c r="H24" s="473"/>
      <c r="I24" s="474"/>
      <c r="J24" s="459"/>
      <c r="K24" s="440"/>
      <c r="L24" s="460"/>
      <c r="N24" s="49">
        <f>'大会登録票'!AL17</f>
        <v>0</v>
      </c>
      <c r="O24" s="50">
        <f>'大会登録票'!AM17</f>
        <v>0</v>
      </c>
      <c r="P24" s="66" t="str">
        <f>'大会登録票'!HU17</f>
        <v>　</v>
      </c>
      <c r="Q24" s="67" t="str">
        <f>'大会登録票'!HV17</f>
        <v> </v>
      </c>
      <c r="S24" s="51"/>
      <c r="T24" s="51"/>
      <c r="U24" s="47"/>
    </row>
    <row r="25" spans="1:21" ht="15.75" customHeight="1">
      <c r="A25" s="43"/>
      <c r="B25" s="461">
        <v>6</v>
      </c>
      <c r="C25" s="463">
        <f>N20</f>
        <v>0</v>
      </c>
      <c r="D25" s="465"/>
      <c r="E25" s="467">
        <f>O20</f>
        <v>0</v>
      </c>
      <c r="F25" s="469" t="str">
        <f>P20</f>
        <v>　</v>
      </c>
      <c r="G25" s="469"/>
      <c r="H25" s="484" t="str">
        <f>Q20</f>
        <v> </v>
      </c>
      <c r="I25" s="485"/>
      <c r="J25" s="475"/>
      <c r="K25" s="482"/>
      <c r="L25" s="483"/>
      <c r="N25" s="49">
        <f>'大会登録票'!AL18</f>
        <v>0</v>
      </c>
      <c r="O25" s="50">
        <f>'大会登録票'!AM18</f>
        <v>0</v>
      </c>
      <c r="P25" s="66" t="str">
        <f>'大会登録票'!HU18</f>
        <v>　</v>
      </c>
      <c r="Q25" s="67" t="str">
        <f>'大会登録票'!HV18</f>
        <v> </v>
      </c>
      <c r="S25" s="51"/>
      <c r="T25" s="51"/>
      <c r="U25" s="47"/>
    </row>
    <row r="26" spans="1:21" ht="15.75" customHeight="1">
      <c r="A26" s="43"/>
      <c r="B26" s="462"/>
      <c r="C26" s="464"/>
      <c r="D26" s="466"/>
      <c r="E26" s="468"/>
      <c r="F26" s="470"/>
      <c r="G26" s="470"/>
      <c r="H26" s="480"/>
      <c r="I26" s="481"/>
      <c r="J26" s="459"/>
      <c r="K26" s="440"/>
      <c r="L26" s="460"/>
      <c r="N26" s="49">
        <f>'大会登録票'!AL19</f>
        <v>0</v>
      </c>
      <c r="O26" s="50">
        <f>'大会登録票'!AM19</f>
        <v>0</v>
      </c>
      <c r="P26" s="66" t="str">
        <f>'大会登録票'!HU19</f>
        <v>　</v>
      </c>
      <c r="Q26" s="67" t="str">
        <f>'大会登録票'!HV19</f>
        <v> </v>
      </c>
      <c r="S26" s="51"/>
      <c r="T26" s="51"/>
      <c r="U26" s="47"/>
    </row>
    <row r="27" spans="1:21" ht="15.75" customHeight="1">
      <c r="A27" s="43"/>
      <c r="B27" s="461">
        <v>7</v>
      </c>
      <c r="C27" s="463">
        <f>N21</f>
        <v>0</v>
      </c>
      <c r="D27" s="465"/>
      <c r="E27" s="467">
        <f>O21</f>
        <v>0</v>
      </c>
      <c r="F27" s="469" t="str">
        <f>P21</f>
        <v>　</v>
      </c>
      <c r="G27" s="469"/>
      <c r="H27" s="484" t="str">
        <f>Q21</f>
        <v> </v>
      </c>
      <c r="I27" s="485"/>
      <c r="J27" s="475"/>
      <c r="K27" s="482"/>
      <c r="L27" s="483"/>
      <c r="N27" s="49">
        <f>'大会登録票'!AL20</f>
        <v>0</v>
      </c>
      <c r="O27" s="50">
        <f>'大会登録票'!AM20</f>
        <v>0</v>
      </c>
      <c r="P27" s="66" t="str">
        <f>'大会登録票'!HU20</f>
        <v>　</v>
      </c>
      <c r="Q27" s="67" t="str">
        <f>'大会登録票'!HV20</f>
        <v> </v>
      </c>
      <c r="S27" s="51"/>
      <c r="T27" s="51"/>
      <c r="U27" s="47"/>
    </row>
    <row r="28" spans="1:21" ht="15.75" customHeight="1">
      <c r="A28" s="43"/>
      <c r="B28" s="462"/>
      <c r="C28" s="464"/>
      <c r="D28" s="466"/>
      <c r="E28" s="468"/>
      <c r="F28" s="470"/>
      <c r="G28" s="470"/>
      <c r="H28" s="480"/>
      <c r="I28" s="481"/>
      <c r="J28" s="459"/>
      <c r="K28" s="440"/>
      <c r="L28" s="460"/>
      <c r="N28" s="49">
        <f>'大会登録票'!AL21</f>
        <v>0</v>
      </c>
      <c r="O28" s="50">
        <f>'大会登録票'!AM21</f>
        <v>0</v>
      </c>
      <c r="P28" s="66" t="str">
        <f>'大会登録票'!HU21</f>
        <v>　</v>
      </c>
      <c r="Q28" s="67" t="str">
        <f>'大会登録票'!HV21</f>
        <v> </v>
      </c>
      <c r="S28" s="51"/>
      <c r="T28" s="51"/>
      <c r="U28" s="47"/>
    </row>
    <row r="29" spans="1:21" ht="15.75" customHeight="1">
      <c r="A29" s="43"/>
      <c r="B29" s="461">
        <v>8</v>
      </c>
      <c r="C29" s="463">
        <f>N22</f>
        <v>0</v>
      </c>
      <c r="D29" s="465"/>
      <c r="E29" s="467">
        <f>O22</f>
        <v>0</v>
      </c>
      <c r="F29" s="469" t="str">
        <f>P22</f>
        <v>　</v>
      </c>
      <c r="G29" s="469"/>
      <c r="H29" s="471" t="str">
        <f>Q22</f>
        <v> </v>
      </c>
      <c r="I29" s="472"/>
      <c r="J29" s="475"/>
      <c r="K29" s="482"/>
      <c r="L29" s="483"/>
      <c r="N29" s="49">
        <f>'大会登録票'!AL22</f>
        <v>0</v>
      </c>
      <c r="O29" s="50">
        <f>'大会登録票'!AM22</f>
        <v>0</v>
      </c>
      <c r="P29" s="66" t="str">
        <f>'大会登録票'!HU22</f>
        <v>　</v>
      </c>
      <c r="Q29" s="67" t="str">
        <f>'大会登録票'!HV22</f>
        <v> </v>
      </c>
      <c r="S29" s="51"/>
      <c r="T29" s="51"/>
      <c r="U29" s="47"/>
    </row>
    <row r="30" spans="1:21" ht="15.75" customHeight="1">
      <c r="A30" s="43"/>
      <c r="B30" s="462"/>
      <c r="C30" s="464"/>
      <c r="D30" s="466"/>
      <c r="E30" s="468"/>
      <c r="F30" s="470"/>
      <c r="G30" s="470"/>
      <c r="H30" s="473"/>
      <c r="I30" s="474"/>
      <c r="J30" s="459"/>
      <c r="K30" s="440"/>
      <c r="L30" s="460"/>
      <c r="N30" s="49">
        <f>'大会登録票'!AL23</f>
        <v>0</v>
      </c>
      <c r="O30" s="50">
        <f>'大会登録票'!AM23</f>
        <v>0</v>
      </c>
      <c r="P30" s="66" t="str">
        <f>'大会登録票'!HU23</f>
        <v>　</v>
      </c>
      <c r="Q30" s="67" t="str">
        <f>'大会登録票'!HV23</f>
        <v> </v>
      </c>
      <c r="S30" s="51"/>
      <c r="T30" s="51"/>
      <c r="U30" s="47"/>
    </row>
    <row r="31" spans="1:21" ht="15.75" customHeight="1">
      <c r="A31" s="43"/>
      <c r="B31" s="461">
        <v>9</v>
      </c>
      <c r="C31" s="463">
        <f>N23</f>
        <v>0</v>
      </c>
      <c r="D31" s="465"/>
      <c r="E31" s="467">
        <f>O23</f>
        <v>0</v>
      </c>
      <c r="F31" s="469" t="str">
        <f>P23</f>
        <v>　</v>
      </c>
      <c r="G31" s="469"/>
      <c r="H31" s="471" t="str">
        <f>Q23</f>
        <v> </v>
      </c>
      <c r="I31" s="472"/>
      <c r="J31" s="475"/>
      <c r="K31" s="482"/>
      <c r="L31" s="483"/>
      <c r="N31" s="49">
        <f>'大会登録票'!AL24</f>
        <v>0</v>
      </c>
      <c r="O31" s="50">
        <f>'大会登録票'!AM24</f>
        <v>0</v>
      </c>
      <c r="P31" s="66" t="str">
        <f>'大会登録票'!HU24</f>
        <v>　</v>
      </c>
      <c r="Q31" s="67" t="str">
        <f>'大会登録票'!HV24</f>
        <v> </v>
      </c>
      <c r="S31" s="51"/>
      <c r="T31" s="51"/>
      <c r="U31" s="47"/>
    </row>
    <row r="32" spans="1:21" ht="15.75" customHeight="1">
      <c r="A32" s="43"/>
      <c r="B32" s="462"/>
      <c r="C32" s="464"/>
      <c r="D32" s="466"/>
      <c r="E32" s="468"/>
      <c r="F32" s="470"/>
      <c r="G32" s="470"/>
      <c r="H32" s="473"/>
      <c r="I32" s="474"/>
      <c r="J32" s="459"/>
      <c r="K32" s="440"/>
      <c r="L32" s="460"/>
      <c r="N32" s="49">
        <f>'大会登録票'!AL25</f>
        <v>0</v>
      </c>
      <c r="O32" s="50">
        <f>'大会登録票'!AM25</f>
        <v>0</v>
      </c>
      <c r="P32" s="66" t="str">
        <f>'大会登録票'!HU25</f>
        <v>　</v>
      </c>
      <c r="Q32" s="67" t="str">
        <f>'大会登録票'!HV25</f>
        <v> </v>
      </c>
      <c r="S32" s="51"/>
      <c r="T32" s="51"/>
      <c r="U32" s="47"/>
    </row>
    <row r="33" spans="1:21" ht="15.75" customHeight="1">
      <c r="A33" s="43"/>
      <c r="B33" s="461">
        <v>10</v>
      </c>
      <c r="C33" s="463">
        <f>N24</f>
        <v>0</v>
      </c>
      <c r="D33" s="465"/>
      <c r="E33" s="467">
        <f>O24</f>
        <v>0</v>
      </c>
      <c r="F33" s="469" t="str">
        <f>P24</f>
        <v>　</v>
      </c>
      <c r="G33" s="469"/>
      <c r="H33" s="471" t="str">
        <f>Q24</f>
        <v> </v>
      </c>
      <c r="I33" s="472"/>
      <c r="J33" s="475"/>
      <c r="K33" s="482"/>
      <c r="L33" s="483"/>
      <c r="N33" s="49">
        <f>'大会登録票'!AL26</f>
        <v>0</v>
      </c>
      <c r="O33" s="50">
        <f>'大会登録票'!AM26</f>
        <v>0</v>
      </c>
      <c r="P33" s="66" t="str">
        <f>'大会登録票'!HU26</f>
        <v>　</v>
      </c>
      <c r="Q33" s="67" t="str">
        <f>'大会登録票'!HV26</f>
        <v> </v>
      </c>
      <c r="S33" s="51"/>
      <c r="T33" s="51"/>
      <c r="U33" s="47"/>
    </row>
    <row r="34" spans="1:17" ht="15.75" customHeight="1">
      <c r="A34" s="43"/>
      <c r="B34" s="462"/>
      <c r="C34" s="464"/>
      <c r="D34" s="466"/>
      <c r="E34" s="468"/>
      <c r="F34" s="470"/>
      <c r="G34" s="470"/>
      <c r="H34" s="473"/>
      <c r="I34" s="474"/>
      <c r="J34" s="459"/>
      <c r="K34" s="440"/>
      <c r="L34" s="460"/>
      <c r="N34" s="49">
        <f>'大会登録票'!AL27</f>
        <v>0</v>
      </c>
      <c r="O34" s="50">
        <f>'大会登録票'!AM27</f>
        <v>0</v>
      </c>
      <c r="P34" s="66" t="str">
        <f>'大会登録票'!HU27</f>
        <v>　</v>
      </c>
      <c r="Q34" s="67" t="str">
        <f>'大会登録票'!HV27</f>
        <v> </v>
      </c>
    </row>
    <row r="35" spans="1:17" ht="15.75" customHeight="1">
      <c r="A35" s="43"/>
      <c r="B35" s="461">
        <v>11</v>
      </c>
      <c r="C35" s="463">
        <f>N25</f>
        <v>0</v>
      </c>
      <c r="D35" s="465"/>
      <c r="E35" s="467">
        <f>O25</f>
        <v>0</v>
      </c>
      <c r="F35" s="469" t="str">
        <f>P25</f>
        <v>　</v>
      </c>
      <c r="G35" s="469"/>
      <c r="H35" s="484" t="str">
        <f>Q25</f>
        <v> </v>
      </c>
      <c r="I35" s="485"/>
      <c r="J35" s="475"/>
      <c r="K35" s="482"/>
      <c r="L35" s="483"/>
      <c r="N35" s="53"/>
      <c r="O35" s="53"/>
      <c r="P35" s="54"/>
      <c r="Q35" s="52"/>
    </row>
    <row r="36" spans="1:17" ht="15.75" customHeight="1">
      <c r="A36" s="43"/>
      <c r="B36" s="462"/>
      <c r="C36" s="464"/>
      <c r="D36" s="466"/>
      <c r="E36" s="468"/>
      <c r="F36" s="470"/>
      <c r="G36" s="470"/>
      <c r="H36" s="480"/>
      <c r="I36" s="481"/>
      <c r="J36" s="459"/>
      <c r="K36" s="440"/>
      <c r="L36" s="460"/>
      <c r="N36" s="51"/>
      <c r="O36" s="51"/>
      <c r="P36" s="47"/>
      <c r="Q36" s="52"/>
    </row>
    <row r="37" spans="1:17" ht="15.75" customHeight="1">
      <c r="A37" s="43"/>
      <c r="B37" s="461">
        <v>12</v>
      </c>
      <c r="C37" s="463">
        <f>N26</f>
        <v>0</v>
      </c>
      <c r="D37" s="465"/>
      <c r="E37" s="467">
        <f>O26</f>
        <v>0</v>
      </c>
      <c r="F37" s="469" t="str">
        <f>P26</f>
        <v>　</v>
      </c>
      <c r="G37" s="469"/>
      <c r="H37" s="471" t="str">
        <f>Q26</f>
        <v> </v>
      </c>
      <c r="I37" s="472"/>
      <c r="J37" s="475"/>
      <c r="K37" s="482"/>
      <c r="L37" s="483"/>
      <c r="N37" s="51"/>
      <c r="O37" s="51"/>
      <c r="P37" s="47"/>
      <c r="Q37" s="52"/>
    </row>
    <row r="38" spans="1:16" ht="15.75" customHeight="1">
      <c r="A38" s="43"/>
      <c r="B38" s="462"/>
      <c r="C38" s="464"/>
      <c r="D38" s="466"/>
      <c r="E38" s="468"/>
      <c r="F38" s="470"/>
      <c r="G38" s="470"/>
      <c r="H38" s="473"/>
      <c r="I38" s="474"/>
      <c r="J38" s="459"/>
      <c r="K38" s="440"/>
      <c r="L38" s="460"/>
      <c r="N38" s="47"/>
      <c r="O38" s="47"/>
      <c r="P38" s="55"/>
    </row>
    <row r="39" spans="1:16" ht="15.75" customHeight="1">
      <c r="A39" s="43"/>
      <c r="B39" s="461">
        <v>13</v>
      </c>
      <c r="C39" s="463">
        <f>N27</f>
        <v>0</v>
      </c>
      <c r="D39" s="465"/>
      <c r="E39" s="467">
        <f>O27</f>
        <v>0</v>
      </c>
      <c r="F39" s="469" t="str">
        <f>P27</f>
        <v>　</v>
      </c>
      <c r="G39" s="469"/>
      <c r="H39" s="471" t="str">
        <f>Q27</f>
        <v> </v>
      </c>
      <c r="I39" s="472"/>
      <c r="J39" s="475"/>
      <c r="K39" s="482"/>
      <c r="L39" s="483"/>
      <c r="N39" s="47"/>
      <c r="O39" s="47"/>
      <c r="P39" s="55"/>
    </row>
    <row r="40" spans="1:16" ht="15.75" customHeight="1">
      <c r="A40" s="43"/>
      <c r="B40" s="462"/>
      <c r="C40" s="464"/>
      <c r="D40" s="466"/>
      <c r="E40" s="468"/>
      <c r="F40" s="470"/>
      <c r="G40" s="470"/>
      <c r="H40" s="473"/>
      <c r="I40" s="474"/>
      <c r="J40" s="459"/>
      <c r="K40" s="440"/>
      <c r="L40" s="460"/>
      <c r="N40" s="47"/>
      <c r="O40" s="47"/>
      <c r="P40" s="55"/>
    </row>
    <row r="41" spans="1:12" ht="15.75" customHeight="1">
      <c r="A41" s="43"/>
      <c r="B41" s="461">
        <v>14</v>
      </c>
      <c r="C41" s="463">
        <f>N28</f>
        <v>0</v>
      </c>
      <c r="D41" s="465"/>
      <c r="E41" s="467">
        <f>O28</f>
        <v>0</v>
      </c>
      <c r="F41" s="469" t="str">
        <f>P28</f>
        <v>　</v>
      </c>
      <c r="G41" s="469"/>
      <c r="H41" s="471" t="str">
        <f>Q28</f>
        <v> </v>
      </c>
      <c r="I41" s="472"/>
      <c r="J41" s="475"/>
      <c r="K41" s="482"/>
      <c r="L41" s="483"/>
    </row>
    <row r="42" spans="1:12" ht="15.75" customHeight="1">
      <c r="A42" s="43"/>
      <c r="B42" s="462"/>
      <c r="C42" s="464"/>
      <c r="D42" s="466"/>
      <c r="E42" s="468"/>
      <c r="F42" s="470"/>
      <c r="G42" s="470"/>
      <c r="H42" s="473"/>
      <c r="I42" s="474"/>
      <c r="J42" s="459"/>
      <c r="K42" s="440"/>
      <c r="L42" s="460"/>
    </row>
    <row r="43" spans="1:12" ht="15.75" customHeight="1">
      <c r="A43" s="43"/>
      <c r="B43" s="461">
        <v>15</v>
      </c>
      <c r="C43" s="463">
        <f>N29</f>
        <v>0</v>
      </c>
      <c r="D43" s="465"/>
      <c r="E43" s="467">
        <f>O29</f>
        <v>0</v>
      </c>
      <c r="F43" s="469" t="str">
        <f>P29</f>
        <v>　</v>
      </c>
      <c r="G43" s="469"/>
      <c r="H43" s="484" t="str">
        <f>Q29</f>
        <v> </v>
      </c>
      <c r="I43" s="485"/>
      <c r="J43" s="475"/>
      <c r="K43" s="482"/>
      <c r="L43" s="483"/>
    </row>
    <row r="44" spans="1:12" ht="15.75" customHeight="1">
      <c r="A44" s="43"/>
      <c r="B44" s="462"/>
      <c r="C44" s="464"/>
      <c r="D44" s="486"/>
      <c r="E44" s="468"/>
      <c r="F44" s="470"/>
      <c r="G44" s="470"/>
      <c r="H44" s="480"/>
      <c r="I44" s="481"/>
      <c r="J44" s="459"/>
      <c r="K44" s="487"/>
      <c r="L44" s="460"/>
    </row>
    <row r="45" spans="1:12" ht="15.75" customHeight="1">
      <c r="A45" s="43"/>
      <c r="B45" s="461">
        <v>16</v>
      </c>
      <c r="C45" s="463">
        <f>N30</f>
        <v>0</v>
      </c>
      <c r="D45" s="465"/>
      <c r="E45" s="467">
        <f>O30</f>
        <v>0</v>
      </c>
      <c r="F45" s="469" t="str">
        <f>P30</f>
        <v>　</v>
      </c>
      <c r="G45" s="469"/>
      <c r="H45" s="484" t="str">
        <f>Q30</f>
        <v> </v>
      </c>
      <c r="I45" s="485"/>
      <c r="J45" s="475"/>
      <c r="K45" s="482"/>
      <c r="L45" s="483"/>
    </row>
    <row r="46" spans="1:12" ht="15.75" customHeight="1">
      <c r="A46" s="43"/>
      <c r="B46" s="462"/>
      <c r="C46" s="464"/>
      <c r="D46" s="486"/>
      <c r="E46" s="468"/>
      <c r="F46" s="470"/>
      <c r="G46" s="470"/>
      <c r="H46" s="480"/>
      <c r="I46" s="481"/>
      <c r="J46" s="459"/>
      <c r="K46" s="487"/>
      <c r="L46" s="460"/>
    </row>
    <row r="47" spans="1:12" ht="15.75" customHeight="1">
      <c r="A47" s="43"/>
      <c r="B47" s="461">
        <v>17</v>
      </c>
      <c r="C47" s="463">
        <f>N31</f>
        <v>0</v>
      </c>
      <c r="D47" s="465"/>
      <c r="E47" s="467">
        <f>O31</f>
        <v>0</v>
      </c>
      <c r="F47" s="469" t="str">
        <f>P31</f>
        <v>　</v>
      </c>
      <c r="G47" s="469"/>
      <c r="H47" s="471" t="str">
        <f>Q31</f>
        <v> </v>
      </c>
      <c r="I47" s="472"/>
      <c r="J47" s="475"/>
      <c r="K47" s="482"/>
      <c r="L47" s="483"/>
    </row>
    <row r="48" spans="1:12" ht="15.75" customHeight="1">
      <c r="A48" s="43"/>
      <c r="B48" s="462"/>
      <c r="C48" s="464"/>
      <c r="D48" s="486"/>
      <c r="E48" s="468"/>
      <c r="F48" s="470"/>
      <c r="G48" s="470"/>
      <c r="H48" s="473"/>
      <c r="I48" s="474"/>
      <c r="J48" s="459"/>
      <c r="K48" s="487"/>
      <c r="L48" s="460"/>
    </row>
    <row r="49" spans="1:12" ht="15.75" customHeight="1">
      <c r="A49" s="43"/>
      <c r="B49" s="461">
        <v>18</v>
      </c>
      <c r="C49" s="463">
        <f>N32</f>
        <v>0</v>
      </c>
      <c r="D49" s="465"/>
      <c r="E49" s="467">
        <f>O32</f>
        <v>0</v>
      </c>
      <c r="F49" s="469" t="str">
        <f>P32</f>
        <v>　</v>
      </c>
      <c r="G49" s="469"/>
      <c r="H49" s="471" t="str">
        <f>Q32</f>
        <v> </v>
      </c>
      <c r="I49" s="472"/>
      <c r="J49" s="475"/>
      <c r="K49" s="482"/>
      <c r="L49" s="483"/>
    </row>
    <row r="50" spans="1:12" ht="15.75" customHeight="1">
      <c r="A50" s="43"/>
      <c r="B50" s="462"/>
      <c r="C50" s="464"/>
      <c r="D50" s="486"/>
      <c r="E50" s="468"/>
      <c r="F50" s="470"/>
      <c r="G50" s="470"/>
      <c r="H50" s="473"/>
      <c r="I50" s="474"/>
      <c r="J50" s="459"/>
      <c r="K50" s="487"/>
      <c r="L50" s="460"/>
    </row>
    <row r="51" spans="1:12" ht="15.75" customHeight="1">
      <c r="A51" s="43"/>
      <c r="B51" s="461">
        <v>19</v>
      </c>
      <c r="C51" s="463">
        <f>N33</f>
        <v>0</v>
      </c>
      <c r="D51" s="465"/>
      <c r="E51" s="467">
        <f>O33</f>
        <v>0</v>
      </c>
      <c r="F51" s="469" t="str">
        <f>P33</f>
        <v>　</v>
      </c>
      <c r="G51" s="469"/>
      <c r="H51" s="471" t="str">
        <f>Q33</f>
        <v> </v>
      </c>
      <c r="I51" s="472"/>
      <c r="J51" s="475"/>
      <c r="K51" s="482"/>
      <c r="L51" s="483"/>
    </row>
    <row r="52" spans="1:12" ht="15.75" customHeight="1">
      <c r="A52" s="43"/>
      <c r="B52" s="462"/>
      <c r="C52" s="464"/>
      <c r="D52" s="486"/>
      <c r="E52" s="468"/>
      <c r="F52" s="470"/>
      <c r="G52" s="470"/>
      <c r="H52" s="473"/>
      <c r="I52" s="474"/>
      <c r="J52" s="459"/>
      <c r="K52" s="487"/>
      <c r="L52" s="460"/>
    </row>
    <row r="53" spans="1:12" ht="15.75" customHeight="1">
      <c r="A53" s="43"/>
      <c r="B53" s="461">
        <v>20</v>
      </c>
      <c r="C53" s="463">
        <f>N34</f>
        <v>0</v>
      </c>
      <c r="D53" s="465"/>
      <c r="E53" s="467">
        <f>O34</f>
        <v>0</v>
      </c>
      <c r="F53" s="469" t="str">
        <f>P34</f>
        <v>　</v>
      </c>
      <c r="G53" s="469"/>
      <c r="H53" s="471" t="str">
        <f>Q34</f>
        <v> </v>
      </c>
      <c r="I53" s="472"/>
      <c r="J53" s="475"/>
      <c r="K53" s="482"/>
      <c r="L53" s="483"/>
    </row>
    <row r="54" spans="1:12" ht="15.75" customHeight="1">
      <c r="A54" s="43"/>
      <c r="B54" s="462"/>
      <c r="C54" s="464"/>
      <c r="D54" s="486"/>
      <c r="E54" s="468"/>
      <c r="F54" s="470"/>
      <c r="G54" s="470"/>
      <c r="H54" s="473"/>
      <c r="I54" s="474"/>
      <c r="J54" s="459"/>
      <c r="K54" s="487"/>
      <c r="L54" s="460"/>
    </row>
    <row r="55" spans="1:12" ht="13.5">
      <c r="A55" s="43"/>
      <c r="B55" s="508" t="s">
        <v>43</v>
      </c>
      <c r="C55" s="509"/>
      <c r="D55" s="509"/>
      <c r="E55" s="509"/>
      <c r="F55" s="512" t="s">
        <v>44</v>
      </c>
      <c r="G55" s="512"/>
      <c r="H55" s="512"/>
      <c r="I55" s="512"/>
      <c r="J55" s="512"/>
      <c r="K55" s="512"/>
      <c r="L55" s="513"/>
    </row>
    <row r="56" spans="1:12" ht="14.25" thickBot="1">
      <c r="A56" s="43"/>
      <c r="B56" s="510"/>
      <c r="C56" s="511"/>
      <c r="D56" s="511"/>
      <c r="E56" s="511"/>
      <c r="F56" s="514"/>
      <c r="G56" s="514"/>
      <c r="H56" s="514"/>
      <c r="I56" s="514"/>
      <c r="J56" s="514"/>
      <c r="K56" s="514"/>
      <c r="L56" s="515"/>
    </row>
    <row r="57" spans="1:12" ht="16.5" customHeight="1">
      <c r="A57" s="43"/>
      <c r="B57" s="516" t="s">
        <v>90</v>
      </c>
      <c r="C57" s="517"/>
      <c r="D57" s="517"/>
      <c r="E57" s="517"/>
      <c r="F57" s="517"/>
      <c r="G57" s="518"/>
      <c r="H57" s="522" t="s">
        <v>45</v>
      </c>
      <c r="I57" s="523"/>
      <c r="J57" s="523"/>
      <c r="K57" s="523"/>
      <c r="L57" s="524"/>
    </row>
    <row r="58" spans="1:12" ht="16.5" customHeight="1" thickBot="1">
      <c r="A58" s="43"/>
      <c r="B58" s="519"/>
      <c r="C58" s="520"/>
      <c r="D58" s="520"/>
      <c r="E58" s="520"/>
      <c r="F58" s="520"/>
      <c r="G58" s="521"/>
      <c r="H58" s="56" t="s">
        <v>46</v>
      </c>
      <c r="I58" s="57"/>
      <c r="J58" s="57" t="s">
        <v>47</v>
      </c>
      <c r="K58" s="57" t="s">
        <v>48</v>
      </c>
      <c r="L58" s="58" t="s">
        <v>49</v>
      </c>
    </row>
    <row r="59" spans="1:12" ht="15" customHeight="1" thickTop="1">
      <c r="A59" s="43"/>
      <c r="B59" s="525" t="s">
        <v>50</v>
      </c>
      <c r="C59" s="526"/>
      <c r="D59" s="527"/>
      <c r="E59" s="528">
        <f>'大会登録票'!G18</f>
        <v>0</v>
      </c>
      <c r="F59" s="529"/>
      <c r="G59" s="530"/>
      <c r="H59" s="531" t="s">
        <v>17</v>
      </c>
      <c r="I59" s="534" t="s">
        <v>51</v>
      </c>
      <c r="J59" s="536">
        <f>'大会登録票'!K14</f>
        <v>0</v>
      </c>
      <c r="K59" s="536">
        <f>'大会登録票'!O14</f>
        <v>0</v>
      </c>
      <c r="L59" s="488">
        <f>'大会登録票'!S14</f>
        <v>0</v>
      </c>
    </row>
    <row r="60" spans="1:12" ht="15" customHeight="1">
      <c r="A60" s="43"/>
      <c r="B60" s="493"/>
      <c r="C60" s="494"/>
      <c r="D60" s="495"/>
      <c r="E60" s="499"/>
      <c r="F60" s="500"/>
      <c r="G60" s="501"/>
      <c r="H60" s="532"/>
      <c r="I60" s="535"/>
      <c r="J60" s="537"/>
      <c r="K60" s="537"/>
      <c r="L60" s="489"/>
    </row>
    <row r="61" spans="1:12" ht="15" customHeight="1">
      <c r="A61" s="43"/>
      <c r="B61" s="490"/>
      <c r="C61" s="491"/>
      <c r="D61" s="492"/>
      <c r="E61" s="496"/>
      <c r="F61" s="497"/>
      <c r="G61" s="498"/>
      <c r="H61" s="532"/>
      <c r="I61" s="502" t="s">
        <v>52</v>
      </c>
      <c r="J61" s="504">
        <f>'大会登録票'!K15</f>
        <v>0</v>
      </c>
      <c r="K61" s="504">
        <f>'大会登録票'!O15</f>
        <v>0</v>
      </c>
      <c r="L61" s="506">
        <f>'大会登録票'!S15</f>
        <v>0</v>
      </c>
    </row>
    <row r="62" spans="1:12" ht="15" customHeight="1">
      <c r="A62" s="43"/>
      <c r="B62" s="493"/>
      <c r="C62" s="494"/>
      <c r="D62" s="495"/>
      <c r="E62" s="499"/>
      <c r="F62" s="500"/>
      <c r="G62" s="501"/>
      <c r="H62" s="533"/>
      <c r="I62" s="503"/>
      <c r="J62" s="505"/>
      <c r="K62" s="505"/>
      <c r="L62" s="507"/>
    </row>
    <row r="63" spans="1:12" ht="15" customHeight="1">
      <c r="A63" s="43"/>
      <c r="B63" s="490"/>
      <c r="C63" s="491"/>
      <c r="D63" s="492"/>
      <c r="E63" s="546"/>
      <c r="F63" s="547"/>
      <c r="G63" s="548"/>
      <c r="H63" s="555" t="s">
        <v>20</v>
      </c>
      <c r="I63" s="557" t="s">
        <v>51</v>
      </c>
      <c r="J63" s="558">
        <f>'大会登録票'!X14</f>
        <v>0</v>
      </c>
      <c r="K63" s="558">
        <f>'大会登録票'!AB14</f>
        <v>0</v>
      </c>
      <c r="L63" s="542">
        <f>'大会登録票'!AF14</f>
        <v>0</v>
      </c>
    </row>
    <row r="64" spans="1:12" ht="15" customHeight="1">
      <c r="A64" s="43"/>
      <c r="B64" s="493"/>
      <c r="C64" s="494"/>
      <c r="D64" s="495"/>
      <c r="E64" s="499"/>
      <c r="F64" s="500"/>
      <c r="G64" s="501"/>
      <c r="H64" s="532"/>
      <c r="I64" s="535"/>
      <c r="J64" s="537"/>
      <c r="K64" s="537"/>
      <c r="L64" s="489"/>
    </row>
    <row r="65" spans="1:12" ht="15" customHeight="1">
      <c r="A65" s="43"/>
      <c r="B65" s="490"/>
      <c r="C65" s="491"/>
      <c r="D65" s="492"/>
      <c r="E65" s="546"/>
      <c r="F65" s="547"/>
      <c r="G65" s="548"/>
      <c r="H65" s="532"/>
      <c r="I65" s="502" t="s">
        <v>52</v>
      </c>
      <c r="J65" s="504">
        <f>'大会登録票'!X15</f>
        <v>0</v>
      </c>
      <c r="K65" s="504">
        <f>'大会登録票'!AB15</f>
        <v>0</v>
      </c>
      <c r="L65" s="506">
        <f>'大会登録票'!AF15</f>
        <v>0</v>
      </c>
    </row>
    <row r="66" spans="1:12" ht="15" customHeight="1" thickBot="1">
      <c r="A66" s="43"/>
      <c r="B66" s="543"/>
      <c r="C66" s="544"/>
      <c r="D66" s="545"/>
      <c r="E66" s="549"/>
      <c r="F66" s="550"/>
      <c r="G66" s="551"/>
      <c r="H66" s="556"/>
      <c r="I66" s="552"/>
      <c r="J66" s="553"/>
      <c r="K66" s="553"/>
      <c r="L66" s="554"/>
    </row>
    <row r="67" spans="1:12" ht="18" customHeight="1">
      <c r="A67" s="43"/>
      <c r="B67" s="59" t="s">
        <v>53</v>
      </c>
      <c r="C67" s="60"/>
      <c r="D67" s="60"/>
      <c r="E67" s="538"/>
      <c r="F67" s="538"/>
      <c r="G67" s="539"/>
      <c r="H67" s="43"/>
      <c r="I67" s="43"/>
      <c r="J67" s="43"/>
      <c r="K67" s="61"/>
      <c r="L67" s="61"/>
    </row>
    <row r="68" spans="1:12" ht="18" customHeight="1" thickBot="1">
      <c r="A68" s="43"/>
      <c r="B68" s="62"/>
      <c r="C68" s="63"/>
      <c r="D68" s="63"/>
      <c r="E68" s="540"/>
      <c r="F68" s="540"/>
      <c r="G68" s="541"/>
      <c r="H68" s="43"/>
      <c r="I68" s="64"/>
      <c r="K68" s="82" t="s">
        <v>89</v>
      </c>
      <c r="L68" s="65"/>
    </row>
  </sheetData>
  <sheetProtection/>
  <mergeCells count="226">
    <mergeCell ref="E67:G68"/>
    <mergeCell ref="L63:L64"/>
    <mergeCell ref="B65:D66"/>
    <mergeCell ref="E65:G66"/>
    <mergeCell ref="I65:I66"/>
    <mergeCell ref="J65:J66"/>
    <mergeCell ref="K65:K66"/>
    <mergeCell ref="L65:L66"/>
    <mergeCell ref="B63:D64"/>
    <mergeCell ref="E63:G64"/>
    <mergeCell ref="H63:H66"/>
    <mergeCell ref="I63:I64"/>
    <mergeCell ref="J63:J64"/>
    <mergeCell ref="K63:K64"/>
    <mergeCell ref="L59:L60"/>
    <mergeCell ref="B61:D62"/>
    <mergeCell ref="E61:G62"/>
    <mergeCell ref="I61:I62"/>
    <mergeCell ref="J61:J62"/>
    <mergeCell ref="K61:K62"/>
    <mergeCell ref="L61:L62"/>
    <mergeCell ref="B55:E56"/>
    <mergeCell ref="F55:L56"/>
    <mergeCell ref="B57:G58"/>
    <mergeCell ref="H57:L57"/>
    <mergeCell ref="B59:D60"/>
    <mergeCell ref="E59:G60"/>
    <mergeCell ref="H59:H62"/>
    <mergeCell ref="I59:I60"/>
    <mergeCell ref="J59:J60"/>
    <mergeCell ref="K59:K60"/>
    <mergeCell ref="B53:B54"/>
    <mergeCell ref="C53:C54"/>
    <mergeCell ref="D53:D54"/>
    <mergeCell ref="E53:E54"/>
    <mergeCell ref="F53:G54"/>
    <mergeCell ref="H53:I54"/>
    <mergeCell ref="J53:J54"/>
    <mergeCell ref="K53:K54"/>
    <mergeCell ref="L53:L54"/>
    <mergeCell ref="B51:B52"/>
    <mergeCell ref="C51:C52"/>
    <mergeCell ref="D51:D52"/>
    <mergeCell ref="E51:E52"/>
    <mergeCell ref="F51:G52"/>
    <mergeCell ref="H51:I52"/>
    <mergeCell ref="J51:J52"/>
    <mergeCell ref="K51:K52"/>
    <mergeCell ref="L51:L52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B47:B48"/>
    <mergeCell ref="C47:C48"/>
    <mergeCell ref="D47:D48"/>
    <mergeCell ref="E47:E48"/>
    <mergeCell ref="F47:G48"/>
    <mergeCell ref="H47:I48"/>
    <mergeCell ref="K49:K50"/>
    <mergeCell ref="L49:L50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K41:K42"/>
    <mergeCell ref="L41:L42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K33:K34"/>
    <mergeCell ref="L33:L34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K25:K26"/>
    <mergeCell ref="L25:L26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B15:B16"/>
    <mergeCell ref="C15:C16"/>
    <mergeCell ref="D15:D16"/>
    <mergeCell ref="E15:E16"/>
    <mergeCell ref="F15:G16"/>
    <mergeCell ref="H15:I16"/>
    <mergeCell ref="K17:K18"/>
    <mergeCell ref="L17:L18"/>
    <mergeCell ref="B2:F3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  <mergeCell ref="I2:K2"/>
  </mergeCells>
  <printOptions horizontalCentered="1"/>
  <pageMargins left="0.2755905511811024" right="0.31496062992125984" top="0.35433070866141736" bottom="0.35433070866141736" header="0.2362204724409449" footer="0.2755905511811024"/>
  <pageSetup horizontalDpi="300" verticalDpi="300" orientation="portrait" paperSize="9" scale="7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kazuo.nakajima</dc:creator>
  <cp:keywords/>
  <dc:description/>
  <cp:lastModifiedBy>SHIGAFA2</cp:lastModifiedBy>
  <cp:lastPrinted>2019-06-09T06:35:21Z</cp:lastPrinted>
  <dcterms:created xsi:type="dcterms:W3CDTF">2011-05-08T23:15:56Z</dcterms:created>
  <dcterms:modified xsi:type="dcterms:W3CDTF">2019-08-03T00:02:17Z</dcterms:modified>
  <cp:category/>
  <cp:version/>
  <cp:contentType/>
  <cp:contentStatus/>
</cp:coreProperties>
</file>