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30" windowHeight="6930" activeTab="0"/>
  </bookViews>
  <sheets>
    <sheet name="大会登録票" sheetId="1" r:id="rId1"/>
    <sheet name="メンバー表" sheetId="2" r:id="rId2"/>
  </sheets>
  <definedNames>
    <definedName name="_xlnm.Print_Area" localSheetId="1">'メンバー表'!$A$1:$L$60</definedName>
    <definedName name="_xlnm.Print_Area" localSheetId="0">'大会登録票'!$B$3:$AX$32</definedName>
  </definedNames>
  <calcPr fullCalcOnLoad="1"/>
</workbook>
</file>

<file path=xl/sharedStrings.xml><?xml version="1.0" encoding="utf-8"?>
<sst xmlns="http://schemas.openxmlformats.org/spreadsheetml/2006/main" count="109" uniqueCount="100">
  <si>
    <t>年度</t>
  </si>
  <si>
    <t>大会名</t>
  </si>
  <si>
    <t>該当者に〇</t>
  </si>
  <si>
    <t>No.</t>
  </si>
  <si>
    <t>背番号</t>
  </si>
  <si>
    <t>名前（姓）</t>
  </si>
  <si>
    <t>体重</t>
  </si>
  <si>
    <t>外国籍</t>
  </si>
  <si>
    <t>NAMEKANJI</t>
  </si>
  <si>
    <t>NAMEKANA</t>
  </si>
  <si>
    <t>BDATE</t>
  </si>
  <si>
    <t>PLAYERNO</t>
  </si>
  <si>
    <t>チーム名</t>
  </si>
  <si>
    <t>代表者名</t>
  </si>
  <si>
    <t>携帯電話</t>
  </si>
  <si>
    <t>連絡責任者名</t>
  </si>
  <si>
    <t>勤務先</t>
  </si>
  <si>
    <t>〒</t>
  </si>
  <si>
    <t>ユニフォームの色</t>
  </si>
  <si>
    <t>Ｆ　Ｐ</t>
  </si>
  <si>
    <t>シャツ</t>
  </si>
  <si>
    <t>ショーツ</t>
  </si>
  <si>
    <t>Ｇ　Ｋ</t>
  </si>
  <si>
    <t>チーム役員（以下記載の役員のみベンチ入り可能）</t>
  </si>
  <si>
    <t>チーム役職</t>
  </si>
  <si>
    <t>帯同審判</t>
  </si>
  <si>
    <t>保有資格</t>
  </si>
  <si>
    <t>登録番号</t>
  </si>
  <si>
    <t>連 絡 先 Ｔ Ｅ Ｌ</t>
  </si>
  <si>
    <t>所属FA</t>
  </si>
  <si>
    <t>受付年月日</t>
  </si>
  <si>
    <t>級</t>
  </si>
  <si>
    <t>サッカー協会
（連盟）</t>
  </si>
  <si>
    <t>印</t>
  </si>
  <si>
    <t>メンバー提出用紙</t>
  </si>
  <si>
    <t>開　　催　　日：</t>
  </si>
  <si>
    <t>対　戦　相　手：</t>
  </si>
  <si>
    <t>チーム名：</t>
  </si>
  <si>
    <t>Ｎｏ，</t>
  </si>
  <si>
    <t>Ｃａｐ．</t>
  </si>
  <si>
    <t>Ｐｏｓ．</t>
  </si>
  <si>
    <t>選　　手　　名</t>
  </si>
  <si>
    <t>先発選手</t>
  </si>
  <si>
    <t>交代要員</t>
  </si>
  <si>
    <t>登録しない
選手</t>
  </si>
  <si>
    <t>キャプテンは（○）</t>
  </si>
  <si>
    <t>先　発　選　手　（○）　交　代　要　員　（／）　試合登録しない選手　（×）</t>
  </si>
  <si>
    <t>ユニフォーム色（○で囲む）</t>
  </si>
  <si>
    <t>ポジション</t>
  </si>
  <si>
    <t>シャツ</t>
  </si>
  <si>
    <t>ショーツ</t>
  </si>
  <si>
    <t>ストッキング</t>
  </si>
  <si>
    <t>監　　督</t>
  </si>
  <si>
    <t>正</t>
  </si>
  <si>
    <t>副</t>
  </si>
  <si>
    <t>監督署名：</t>
  </si>
  <si>
    <t>フリガナ</t>
  </si>
  <si>
    <t>自宅</t>
  </si>
  <si>
    <t/>
  </si>
  <si>
    <t>監督</t>
  </si>
  <si>
    <t>コーチ</t>
  </si>
  <si>
    <t>マネージャー</t>
  </si>
  <si>
    <t>　役　職</t>
  </si>
  <si>
    <t>○×</t>
  </si>
  <si>
    <t>試合登録（１２名以内）</t>
  </si>
  <si>
    <t xml:space="preserve">       関西サッカー協会</t>
  </si>
  <si>
    <t>フリガナ</t>
  </si>
  <si>
    <t>フリガナ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</si>
  <si>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</si>
  <si>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</si>
  <si>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</si>
  <si>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</si>
  <si>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</si>
  <si>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</si>
  <si>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E-mail</t>
  </si>
  <si>
    <t>トレーナー</t>
  </si>
  <si>
    <r>
      <t xml:space="preserve">連絡先
</t>
    </r>
    <r>
      <rPr>
        <sz val="8"/>
        <rFont val="ＭＳ Ｐゴシック"/>
        <family val="3"/>
      </rPr>
      <t>どちらかに○</t>
    </r>
  </si>
  <si>
    <t>・</t>
  </si>
  <si>
    <t>（</t>
  </si>
  <si>
    <t>）</t>
  </si>
  <si>
    <t>ＴＥＬ</t>
  </si>
  <si>
    <t>ドクター</t>
  </si>
  <si>
    <t>ＦＡＸ</t>
  </si>
  <si>
    <t>代表</t>
  </si>
  <si>
    <t>Ｆ　Ｐ</t>
  </si>
  <si>
    <t>Ｇ　Ｋ</t>
  </si>
  <si>
    <t>広報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</si>
  <si>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</si>
  <si>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</si>
  <si>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</si>
  <si>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</si>
  <si>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</si>
  <si>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</si>
  <si>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</si>
  <si>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</si>
  <si>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</si>
  <si>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　ＪＦＡビーチサッカー大会登録票</t>
  </si>
  <si>
    <t>JFA 第14回全日本ビーチサッカー大会関西大会</t>
  </si>
  <si>
    <t>サッカー・
フットサル
登録番号</t>
  </si>
  <si>
    <t>チーム登録番号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</si>
</sst>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&quot;年&quot;m&quot;月&quot;d&quot;日&quot;;@"/>
    <numFmt numFmtId="179" formatCode="yyyy/mm/dd"/>
    <numFmt numFmtId="180" formatCode="[$-F800]dddd\,\ mmmm\ dd\,\ yyyy"/>
  </numFmts>
  <fonts count="73"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4"/>
      <name val="メイリオ"/>
      <family val="3"/>
    </font>
    <font>
      <sz val="16"/>
      <name val="メイリオ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8"/>
      <name val="HG丸ｺﾞｼｯｸM-PRO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8"/>
      <name val="HGS教科書体"/>
      <family val="1"/>
    </font>
    <font>
      <sz val="11"/>
      <name val="メイリオ"/>
      <family val="3"/>
    </font>
    <font>
      <sz val="12"/>
      <name val="メイリオ"/>
      <family val="3"/>
    </font>
    <font>
      <sz val="20"/>
      <name val="メイリオ"/>
      <family val="3"/>
    </font>
    <font>
      <sz val="18"/>
      <name val="HG教科書体"/>
      <family val="1"/>
    </font>
    <font>
      <sz val="14"/>
      <name val="HG教科書体"/>
      <family val="1"/>
    </font>
    <font>
      <sz val="7"/>
      <name val="ＭＳ Ｐゴシック"/>
      <family val="3"/>
    </font>
    <font>
      <b/>
      <sz val="8"/>
      <name val="ＭＳ Ｐゴシック"/>
      <family val="3"/>
    </font>
    <font>
      <u val="single"/>
      <sz val="7"/>
      <color indexed="12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Meiryo UI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1"/>
      <color theme="1"/>
      <name val="Meiryo UI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2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2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 style="medium"/>
      <right/>
      <top style="hair"/>
      <bottom style="medium">
        <color indexed="8"/>
      </bottom>
    </border>
    <border>
      <left/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/>
      <right style="hair">
        <color indexed="8"/>
      </right>
      <top style="hair">
        <color indexed="8"/>
      </top>
      <bottom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/>
      <right style="thin"/>
      <top/>
      <bottom/>
    </border>
    <border>
      <left style="hair">
        <color indexed="8"/>
      </left>
      <right style="hair"/>
      <top style="hair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 style="hair">
        <color indexed="8"/>
      </right>
      <top style="hair"/>
      <bottom style="hair"/>
    </border>
    <border>
      <left style="hair">
        <color indexed="8"/>
      </left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medium"/>
      <top style="hair"/>
      <bottom style="hair"/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/>
      <right style="hair"/>
      <top style="medium"/>
      <bottom style="hair">
        <color indexed="8"/>
      </bottom>
    </border>
    <border>
      <left/>
      <right style="medium"/>
      <top/>
      <bottom style="hair">
        <color indexed="8"/>
      </bottom>
    </border>
    <border>
      <left style="hair">
        <color indexed="8"/>
      </left>
      <right/>
      <top style="medium"/>
      <bottom style="double"/>
    </border>
    <border>
      <left/>
      <right/>
      <top style="medium"/>
      <bottom style="double"/>
    </border>
    <border>
      <left/>
      <right style="hair">
        <color indexed="8"/>
      </right>
      <top style="medium"/>
      <bottom style="double"/>
    </border>
    <border>
      <left/>
      <right style="medium"/>
      <top style="medium"/>
      <bottom style="double"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medium"/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/>
      <right/>
      <top/>
      <bottom style="hair"/>
    </border>
    <border>
      <left/>
      <right style="hair">
        <color indexed="8"/>
      </right>
      <top/>
      <bottom style="hair"/>
    </border>
    <border>
      <left/>
      <right/>
      <top style="hair">
        <color indexed="8"/>
      </top>
      <bottom style="medium">
        <color indexed="8"/>
      </bottom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/>
      <right style="medium"/>
      <top style="hair">
        <color indexed="8"/>
      </top>
      <bottom style="medium">
        <color indexed="8"/>
      </bottom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/>
      <right style="hair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/>
      <right style="thin"/>
      <top/>
      <bottom style="medium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>
        <color indexed="8"/>
      </bottom>
    </border>
    <border>
      <left style="medium"/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/>
      <right style="hair"/>
      <top style="medium">
        <color indexed="8"/>
      </top>
      <bottom/>
    </border>
    <border>
      <left style="medium"/>
      <right/>
      <top/>
      <bottom/>
    </border>
    <border>
      <left/>
      <right style="hair"/>
      <top/>
      <bottom/>
    </border>
    <border>
      <left style="medium"/>
      <right/>
      <top/>
      <bottom style="medium">
        <color indexed="8"/>
      </bottom>
    </border>
    <border>
      <left/>
      <right style="hair"/>
      <top/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/>
    </border>
    <border>
      <left style="hair">
        <color indexed="8"/>
      </left>
      <right style="double"/>
      <top/>
      <bottom/>
    </border>
    <border>
      <left style="hair">
        <color indexed="8"/>
      </left>
      <right style="double"/>
      <top/>
      <bottom style="medium">
        <color indexed="8"/>
      </bottom>
    </border>
    <border>
      <left/>
      <right/>
      <top style="medium">
        <color indexed="8"/>
      </top>
      <bottom style="double"/>
    </border>
    <border>
      <left/>
      <right style="hair">
        <color indexed="8"/>
      </right>
      <top style="medium">
        <color indexed="8"/>
      </top>
      <bottom style="double"/>
    </border>
    <border>
      <left style="hair">
        <color indexed="8"/>
      </left>
      <right/>
      <top style="medium">
        <color indexed="8"/>
      </top>
      <bottom style="double"/>
    </border>
    <border>
      <left/>
      <right/>
      <top style="hair"/>
      <bottom style="medium">
        <color indexed="8"/>
      </bottom>
    </border>
    <border>
      <left/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/>
      <right style="hair"/>
      <top style="hair">
        <color indexed="8"/>
      </top>
      <bottom style="medium">
        <color indexed="8"/>
      </bottom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hair"/>
      <top style="thin">
        <color indexed="8"/>
      </top>
      <bottom/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hair"/>
      <top style="thin">
        <color indexed="8"/>
      </top>
      <bottom style="hair">
        <color indexed="8"/>
      </bottom>
    </border>
    <border>
      <left/>
      <right style="medium"/>
      <top style="medium">
        <color indexed="8"/>
      </top>
      <bottom style="double"/>
    </border>
    <border>
      <left/>
      <right style="medium"/>
      <top style="thin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medium"/>
      <top style="hair">
        <color indexed="8"/>
      </top>
      <bottom/>
    </border>
    <border>
      <left style="medium"/>
      <right/>
      <top style="medium"/>
      <bottom style="double"/>
    </border>
    <border>
      <left style="medium"/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 style="medium"/>
      <right/>
      <top style="hair">
        <color indexed="8"/>
      </top>
      <bottom style="hair">
        <color indexed="8"/>
      </bottom>
    </border>
    <border>
      <left/>
      <right style="medium"/>
      <top/>
      <bottom/>
    </border>
    <border>
      <left/>
      <right style="hair"/>
      <top style="medium"/>
      <bottom style="double"/>
    </border>
    <border>
      <left style="hair"/>
      <right/>
      <top style="medium"/>
      <bottom style="double"/>
    </border>
    <border>
      <left/>
      <right style="hair">
        <color indexed="8"/>
      </right>
      <top/>
      <bottom style="medium"/>
    </border>
    <border>
      <left style="medium"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/>
      <top style="double"/>
      <bottom style="hair"/>
    </border>
    <border>
      <left/>
      <right/>
      <top style="double"/>
      <bottom style="hair"/>
    </border>
    <border>
      <left/>
      <right style="hair"/>
      <top style="double"/>
      <bottom style="hair"/>
    </border>
    <border>
      <left style="hair"/>
      <right/>
      <top style="double"/>
      <bottom style="hair"/>
    </border>
    <border>
      <left/>
      <right style="medium"/>
      <top style="double"/>
      <bottom style="hair"/>
    </border>
    <border>
      <left style="medium"/>
      <right/>
      <top style="hair"/>
      <bottom style="hair"/>
    </border>
    <border>
      <left/>
      <right style="hair"/>
      <top/>
      <bottom style="medium"/>
    </border>
    <border>
      <left style="hair"/>
      <right/>
      <top/>
      <bottom style="medium"/>
    </border>
    <border>
      <left style="hair">
        <color indexed="8"/>
      </left>
      <right/>
      <top/>
      <bottom style="medium"/>
    </border>
    <border>
      <left style="hair">
        <color indexed="8"/>
      </left>
      <right/>
      <top style="medium">
        <color indexed="8"/>
      </top>
      <bottom style="hair">
        <color indexed="8"/>
      </bottom>
    </border>
    <border>
      <left/>
      <right/>
      <top style="medium">
        <color indexed="8"/>
      </top>
      <bottom style="hair">
        <color indexed="8"/>
      </bottom>
    </border>
    <border>
      <left/>
      <right style="medium">
        <color indexed="8"/>
      </right>
      <top style="medium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 style="medium">
        <color indexed="8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/>
      <right style="thin"/>
      <top style="medium"/>
      <bottom/>
    </border>
    <border>
      <left/>
      <right style="thin"/>
      <top/>
      <bottom style="double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double"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thin"/>
      <right style="thin"/>
      <top style="double"/>
      <bottom/>
    </border>
    <border>
      <left style="dashed"/>
      <right/>
      <top style="double"/>
      <bottom/>
    </border>
    <border>
      <left/>
      <right style="thin"/>
      <top style="double"/>
      <bottom/>
    </border>
    <border>
      <left style="dashed"/>
      <right/>
      <top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 style="dashed"/>
      <right/>
      <top/>
      <bottom/>
    </border>
    <border>
      <left style="dashed"/>
      <right style="medium"/>
      <top style="medium"/>
      <bottom/>
    </border>
    <border>
      <left style="dashed"/>
      <right style="medium"/>
      <top/>
      <bottom style="dashed"/>
    </border>
    <border>
      <left/>
      <right style="dashed"/>
      <top style="thin"/>
      <bottom/>
    </border>
    <border>
      <left style="medium"/>
      <right/>
      <top/>
      <bottom style="thin"/>
    </border>
    <border>
      <left/>
      <right style="dashed"/>
      <top/>
      <bottom style="thin"/>
    </border>
    <border>
      <left style="dashed"/>
      <right style="dashed"/>
      <top style="dashed"/>
      <bottom/>
    </border>
    <border>
      <left style="dashed"/>
      <right style="dashed"/>
      <top/>
      <bottom style="thin"/>
    </border>
    <border>
      <left style="dashed"/>
      <right style="medium"/>
      <top style="dashed"/>
      <bottom/>
    </border>
    <border>
      <left style="dashed"/>
      <right style="medium"/>
      <top/>
      <bottom style="thin"/>
    </border>
    <border>
      <left style="medium"/>
      <right/>
      <top style="medium"/>
      <bottom style="dashed"/>
    </border>
    <border>
      <left/>
      <right/>
      <top style="medium"/>
      <bottom style="dashed"/>
    </border>
    <border>
      <left/>
      <right style="medium"/>
      <top style="medium"/>
      <bottom style="dashed"/>
    </border>
    <border>
      <left style="medium"/>
      <right/>
      <top style="double"/>
      <bottom/>
    </border>
    <border>
      <left/>
      <right style="dashed"/>
      <top style="double"/>
      <bottom/>
    </border>
    <border>
      <left style="medium"/>
      <right style="dashed"/>
      <top style="medium"/>
      <bottom/>
    </border>
    <border>
      <left style="medium"/>
      <right style="dashed"/>
      <top/>
      <bottom/>
    </border>
    <border>
      <left style="medium"/>
      <right style="dashed"/>
      <top/>
      <bottom style="thin"/>
    </border>
    <border>
      <left style="dashed"/>
      <right style="dashed"/>
      <top style="medium"/>
      <bottom/>
    </border>
    <border>
      <left style="dashed"/>
      <right style="dashed"/>
      <top/>
      <bottom style="dashed"/>
    </border>
    <border>
      <left/>
      <right style="medium"/>
      <top style="double"/>
      <bottom/>
    </border>
    <border>
      <left/>
      <right style="medium"/>
      <top/>
      <bottom style="thin"/>
    </border>
    <border>
      <left style="dashed"/>
      <right style="thin"/>
      <top style="double"/>
      <bottom/>
    </border>
    <border>
      <left style="dashed"/>
      <right style="thin"/>
      <top/>
      <bottom style="thin"/>
    </border>
    <border>
      <left style="medium"/>
      <right/>
      <top/>
      <bottom style="double"/>
    </border>
    <border>
      <left/>
      <right style="medium"/>
      <top/>
      <bottom style="double"/>
    </border>
    <border>
      <left style="dashed"/>
      <right style="thin"/>
      <top style="thin"/>
      <bottom/>
    </border>
    <border>
      <left style="dashed"/>
      <right style="medium"/>
      <top style="thin"/>
      <bottom/>
    </border>
    <border>
      <left/>
      <right style="dashed"/>
      <top/>
      <bottom style="medium"/>
    </border>
    <border>
      <left style="dashed"/>
      <right style="dashed"/>
      <top/>
      <bottom style="medium"/>
    </border>
    <border>
      <left style="dashed"/>
      <right style="medium"/>
      <top/>
      <bottom style="medium"/>
    </border>
    <border>
      <left style="medium"/>
      <right style="dashed"/>
      <top style="thin"/>
      <bottom/>
    </border>
    <border>
      <left style="medium"/>
      <right style="dashed"/>
      <top/>
      <bottom style="medium"/>
    </border>
    <border>
      <left style="dashed"/>
      <right style="dashed"/>
      <top style="thin"/>
      <bottom/>
    </border>
    <border>
      <left style="dashed"/>
      <right style="thin"/>
      <top/>
      <bottom style="medium"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9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32" borderId="0" applyNumberFormat="0" applyBorder="0" applyAlignment="0" applyProtection="0"/>
  </cellStyleXfs>
  <cellXfs count="526">
    <xf numFmtId="0" fontId="0" fillId="0" borderId="0" xfId="0" applyAlignment="1">
      <alignment/>
    </xf>
    <xf numFmtId="0" fontId="4" fillId="0" borderId="0" xfId="65" applyAlignment="1">
      <alignment vertical="center"/>
      <protection/>
    </xf>
    <xf numFmtId="0" fontId="4" fillId="0" borderId="0" xfId="65">
      <alignment vertical="center"/>
      <protection/>
    </xf>
    <xf numFmtId="0" fontId="10" fillId="0" borderId="0" xfId="65" applyFont="1" applyAlignment="1">
      <alignment horizontal="right" vertical="center"/>
      <protection/>
    </xf>
    <xf numFmtId="0" fontId="10" fillId="0" borderId="10" xfId="65" applyFont="1" applyBorder="1" applyAlignment="1">
      <alignment horizontal="right" vertical="center"/>
      <protection/>
    </xf>
    <xf numFmtId="0" fontId="4" fillId="0" borderId="0" xfId="65" applyBorder="1">
      <alignment vertical="center"/>
      <protection/>
    </xf>
    <xf numFmtId="49" fontId="4" fillId="0" borderId="0" xfId="65" applyNumberFormat="1" applyBorder="1" applyAlignment="1">
      <alignment vertical="center"/>
      <protection/>
    </xf>
    <xf numFmtId="0" fontId="4" fillId="0" borderId="11" xfId="65" applyBorder="1" applyAlignment="1">
      <alignment horizontal="center" vertical="center"/>
      <protection/>
    </xf>
    <xf numFmtId="0" fontId="4" fillId="0" borderId="12" xfId="65" applyNumberFormat="1" applyBorder="1" applyAlignment="1">
      <alignment horizontal="center" shrinkToFit="1"/>
      <protection/>
    </xf>
    <xf numFmtId="0" fontId="4" fillId="0" borderId="0" xfId="65" applyNumberFormat="1" applyBorder="1" applyAlignment="1">
      <alignment horizontal="center" shrinkToFit="1"/>
      <protection/>
    </xf>
    <xf numFmtId="49" fontId="4" fillId="0" borderId="0" xfId="65" applyNumberFormat="1" applyAlignment="1">
      <alignment horizontal="center" vertical="center"/>
      <protection/>
    </xf>
    <xf numFmtId="0" fontId="4" fillId="0" borderId="0" xfId="65" applyFill="1" applyBorder="1">
      <alignment vertical="center"/>
      <protection/>
    </xf>
    <xf numFmtId="0" fontId="4" fillId="0" borderId="13" xfId="65" applyBorder="1" applyAlignment="1">
      <alignment horizontal="center" vertical="center"/>
      <protection/>
    </xf>
    <xf numFmtId="0" fontId="4" fillId="0" borderId="14" xfId="65" applyBorder="1" applyAlignment="1">
      <alignment horizontal="center" vertical="center"/>
      <protection/>
    </xf>
    <xf numFmtId="0" fontId="4" fillId="0" borderId="15" xfId="65" applyBorder="1" applyAlignment="1">
      <alignment horizontal="center" vertical="center"/>
      <protection/>
    </xf>
    <xf numFmtId="0" fontId="13" fillId="0" borderId="16" xfId="65" applyFont="1" applyBorder="1" applyAlignment="1">
      <alignment horizontal="left" vertical="top"/>
      <protection/>
    </xf>
    <xf numFmtId="0" fontId="13" fillId="0" borderId="17" xfId="65" applyFont="1" applyBorder="1" applyAlignment="1">
      <alignment horizontal="left" vertical="top"/>
      <protection/>
    </xf>
    <xf numFmtId="0" fontId="13" fillId="0" borderId="18" xfId="65" applyFont="1" applyBorder="1" applyAlignment="1">
      <alignment horizontal="left" vertical="top"/>
      <protection/>
    </xf>
    <xf numFmtId="0" fontId="12" fillId="0" borderId="17" xfId="65" applyFont="1" applyBorder="1" applyAlignment="1">
      <alignment horizontal="center" vertical="center"/>
      <protection/>
    </xf>
    <xf numFmtId="0" fontId="13" fillId="0" borderId="19" xfId="65" applyFont="1" applyBorder="1" applyAlignment="1">
      <alignment horizontal="left" vertical="top"/>
      <protection/>
    </xf>
    <xf numFmtId="0" fontId="13" fillId="0" borderId="20" xfId="65" applyFont="1" applyBorder="1" applyAlignment="1">
      <alignment horizontal="left" vertical="top"/>
      <protection/>
    </xf>
    <xf numFmtId="0" fontId="13" fillId="0" borderId="21" xfId="65" applyFont="1" applyBorder="1" applyAlignment="1">
      <alignment horizontal="left" vertical="top"/>
      <protection/>
    </xf>
    <xf numFmtId="0" fontId="4" fillId="0" borderId="0" xfId="65" applyBorder="1" applyAlignment="1">
      <alignment vertical="center"/>
      <protection/>
    </xf>
    <xf numFmtId="0" fontId="12" fillId="0" borderId="0" xfId="65" applyFont="1" applyAlignment="1">
      <alignment horizontal="center" vertical="center"/>
      <protection/>
    </xf>
    <xf numFmtId="0" fontId="4" fillId="0" borderId="11" xfId="65" applyNumberFormat="1" applyBorder="1" applyAlignment="1">
      <alignment vertical="center"/>
      <protection/>
    </xf>
    <xf numFmtId="0" fontId="4" fillId="0" borderId="0" xfId="65" applyNumberFormat="1" applyAlignment="1">
      <alignment horizontal="left" vertical="center"/>
      <protection/>
    </xf>
    <xf numFmtId="0" fontId="4" fillId="0" borderId="0" xfId="66" applyFont="1" applyFill="1" applyAlignment="1">
      <alignment vertical="center"/>
      <protection/>
    </xf>
    <xf numFmtId="0" fontId="3" fillId="0" borderId="0" xfId="66" applyFont="1" applyFill="1" applyAlignment="1">
      <alignment vertical="center"/>
      <protection/>
    </xf>
    <xf numFmtId="0" fontId="4" fillId="0" borderId="0" xfId="66" applyFont="1" applyFill="1" applyBorder="1" applyAlignment="1">
      <alignment vertical="center"/>
      <protection/>
    </xf>
    <xf numFmtId="0" fontId="4" fillId="0" borderId="0" xfId="66" applyFont="1" applyFill="1" applyBorder="1" applyAlignment="1">
      <alignment horizontal="center" vertical="center"/>
      <protection/>
    </xf>
    <xf numFmtId="0" fontId="12" fillId="33" borderId="22" xfId="66" applyFont="1" applyFill="1" applyBorder="1" applyAlignment="1">
      <alignment horizontal="center" vertical="center" shrinkToFit="1"/>
      <protection/>
    </xf>
    <xf numFmtId="0" fontId="12" fillId="33" borderId="23" xfId="66" applyFont="1" applyFill="1" applyBorder="1" applyAlignment="1">
      <alignment horizontal="center" vertical="center" shrinkToFit="1"/>
      <protection/>
    </xf>
    <xf numFmtId="0" fontId="25" fillId="0" borderId="0" xfId="66" applyFont="1" applyFill="1" applyBorder="1" applyAlignment="1">
      <alignment vertical="center" shrinkToFit="1"/>
      <protection/>
    </xf>
    <xf numFmtId="0" fontId="4" fillId="0" borderId="0" xfId="66" applyFont="1" applyFill="1" applyBorder="1" applyAlignment="1">
      <alignment vertical="center" shrinkToFit="1"/>
      <protection/>
    </xf>
    <xf numFmtId="0" fontId="4" fillId="0" borderId="0" xfId="66" applyNumberFormat="1" applyFont="1" applyFill="1" applyBorder="1" applyAlignment="1" applyProtection="1">
      <alignment vertical="center"/>
      <protection hidden="1"/>
    </xf>
    <xf numFmtId="0" fontId="25" fillId="0" borderId="0" xfId="66" applyFont="1" applyFill="1" applyBorder="1" applyAlignment="1">
      <alignment horizontal="center" vertical="center" shrinkToFit="1"/>
      <protection/>
    </xf>
    <xf numFmtId="0" fontId="25" fillId="0" borderId="0" xfId="66" applyFont="1" applyFill="1" applyAlignment="1">
      <alignment vertical="center" shrinkToFit="1"/>
      <protection/>
    </xf>
    <xf numFmtId="0" fontId="4" fillId="0" borderId="0" xfId="66" applyFont="1" applyFill="1" applyBorder="1" applyAlignment="1" applyProtection="1">
      <alignment vertical="center" shrinkToFit="1"/>
      <protection locked="0"/>
    </xf>
    <xf numFmtId="0" fontId="4" fillId="0" borderId="0" xfId="66" applyFont="1" applyFill="1" applyBorder="1" applyAlignment="1">
      <alignment horizontal="left" vertical="center"/>
      <protection/>
    </xf>
    <xf numFmtId="0" fontId="6" fillId="0" borderId="0" xfId="66" applyFont="1" applyFill="1" applyBorder="1" applyAlignment="1">
      <alignment horizontal="right" vertical="center"/>
      <protection/>
    </xf>
    <xf numFmtId="0" fontId="6" fillId="0" borderId="0" xfId="66" applyFont="1" applyFill="1" applyBorder="1" applyAlignment="1">
      <alignment horizontal="center" vertical="center"/>
      <protection/>
    </xf>
    <xf numFmtId="0" fontId="23" fillId="0" borderId="24" xfId="66" applyFont="1" applyFill="1" applyBorder="1" applyAlignment="1">
      <alignment horizontal="center" vertical="center"/>
      <protection/>
    </xf>
    <xf numFmtId="0" fontId="4" fillId="0" borderId="24" xfId="66" applyFont="1" applyFill="1" applyBorder="1" applyAlignment="1" applyProtection="1">
      <alignment horizontal="center" vertical="center" shrinkToFit="1"/>
      <protection locked="0"/>
    </xf>
    <xf numFmtId="0" fontId="4" fillId="0" borderId="0" xfId="66" applyFont="1" applyFill="1" applyBorder="1" applyAlignment="1" applyProtection="1">
      <alignment horizontal="center" vertical="center" shrinkToFit="1"/>
      <protection locked="0"/>
    </xf>
    <xf numFmtId="0" fontId="6" fillId="0" borderId="24" xfId="66" applyFont="1" applyFill="1" applyBorder="1" applyAlignment="1">
      <alignment horizontal="left" vertical="top" wrapText="1"/>
      <protection/>
    </xf>
    <xf numFmtId="176" fontId="4" fillId="0" borderId="24" xfId="66" applyNumberFormat="1" applyFont="1" applyFill="1" applyBorder="1" applyAlignment="1" applyProtection="1">
      <alignment horizontal="center" vertical="center" shrinkToFit="1"/>
      <protection locked="0"/>
    </xf>
    <xf numFmtId="0" fontId="0" fillId="0" borderId="24" xfId="66" applyNumberFormat="1" applyFont="1" applyFill="1" applyBorder="1" applyAlignment="1">
      <alignment horizontal="right" vertical="center"/>
      <protection/>
    </xf>
    <xf numFmtId="177" fontId="4" fillId="0" borderId="0" xfId="66" applyNumberFormat="1" applyFont="1" applyFill="1" applyBorder="1" applyAlignment="1" applyProtection="1">
      <alignment horizontal="center" vertical="center" shrinkToFit="1"/>
      <protection locked="0"/>
    </xf>
    <xf numFmtId="0" fontId="22" fillId="0" borderId="25" xfId="66" applyFont="1" applyFill="1" applyBorder="1" applyAlignment="1">
      <alignment horizontal="center" vertical="center"/>
      <protection/>
    </xf>
    <xf numFmtId="0" fontId="6" fillId="0" borderId="26" xfId="66" applyFont="1" applyFill="1" applyBorder="1" applyAlignment="1">
      <alignment horizontal="center" vertical="center"/>
      <protection/>
    </xf>
    <xf numFmtId="0" fontId="6" fillId="0" borderId="26" xfId="66" applyFont="1" applyFill="1" applyBorder="1" applyAlignment="1">
      <alignment horizontal="center" vertical="center" wrapText="1"/>
      <protection/>
    </xf>
    <xf numFmtId="0" fontId="6" fillId="0" borderId="27" xfId="66" applyFont="1" applyFill="1" applyBorder="1" applyAlignment="1">
      <alignment horizontal="center" vertical="center" wrapText="1"/>
      <protection/>
    </xf>
    <xf numFmtId="0" fontId="4" fillId="0" borderId="0" xfId="66" applyNumberFormat="1" applyFont="1" applyFill="1" applyBorder="1" applyAlignment="1">
      <alignment vertical="center"/>
      <protection/>
    </xf>
    <xf numFmtId="177" fontId="4" fillId="0" borderId="0" xfId="66" applyNumberFormat="1" applyFont="1" applyFill="1" applyBorder="1" applyAlignment="1" applyProtection="1">
      <alignment vertical="center"/>
      <protection hidden="1"/>
    </xf>
    <xf numFmtId="0" fontId="23" fillId="0" borderId="28" xfId="66" applyFont="1" applyFill="1" applyBorder="1" applyAlignment="1">
      <alignment vertical="center"/>
      <protection/>
    </xf>
    <xf numFmtId="0" fontId="0" fillId="0" borderId="29" xfId="66" applyNumberFormat="1" applyFont="1" applyFill="1" applyBorder="1" applyAlignment="1">
      <alignment horizontal="center" vertical="center"/>
      <protection/>
    </xf>
    <xf numFmtId="177" fontId="4" fillId="0" borderId="0" xfId="66" applyNumberFormat="1" applyFont="1" applyFill="1" applyAlignment="1">
      <alignment vertical="center"/>
      <protection/>
    </xf>
    <xf numFmtId="0" fontId="0" fillId="0" borderId="30" xfId="66" applyNumberFormat="1" applyFont="1" applyFill="1" applyBorder="1" applyAlignment="1">
      <alignment horizontal="center" vertical="center"/>
      <protection/>
    </xf>
    <xf numFmtId="0" fontId="0" fillId="0" borderId="31" xfId="66" applyFont="1" applyFill="1" applyBorder="1" applyAlignment="1">
      <alignment vertical="center"/>
      <protection/>
    </xf>
    <xf numFmtId="0" fontId="0" fillId="0" borderId="32" xfId="66" applyFont="1" applyFill="1" applyBorder="1" applyAlignment="1">
      <alignment horizontal="center" vertical="center"/>
      <protection/>
    </xf>
    <xf numFmtId="0" fontId="4" fillId="0" borderId="31" xfId="66" applyFont="1" applyFill="1" applyBorder="1" applyAlignment="1">
      <alignment vertical="center"/>
      <protection/>
    </xf>
    <xf numFmtId="0" fontId="3" fillId="0" borderId="33" xfId="66" applyFont="1" applyFill="1" applyBorder="1" applyAlignment="1">
      <alignment horizontal="centerContinuous" vertical="center"/>
      <protection/>
    </xf>
    <xf numFmtId="0" fontId="23" fillId="0" borderId="34" xfId="66" applyFont="1" applyFill="1" applyBorder="1" applyAlignment="1">
      <alignment vertical="center"/>
      <protection/>
    </xf>
    <xf numFmtId="0" fontId="3" fillId="0" borderId="0" xfId="66" applyFont="1" applyFill="1" applyBorder="1" applyAlignment="1">
      <alignment horizontal="left" vertical="center"/>
      <protection/>
    </xf>
    <xf numFmtId="0" fontId="3" fillId="0" borderId="0" xfId="66" applyFont="1" applyAlignment="1">
      <alignment vertical="center" wrapText="1"/>
      <protection/>
    </xf>
    <xf numFmtId="0" fontId="0" fillId="0" borderId="0" xfId="66" applyFont="1" applyAlignment="1">
      <alignment/>
      <protection/>
    </xf>
    <xf numFmtId="0" fontId="0" fillId="0" borderId="0" xfId="66" applyFont="1" applyBorder="1" applyAlignment="1">
      <alignment/>
      <protection/>
    </xf>
    <xf numFmtId="0" fontId="3" fillId="0" borderId="0" xfId="66" applyFont="1" applyFill="1" applyBorder="1" applyAlignment="1">
      <alignment vertical="center"/>
      <protection/>
    </xf>
    <xf numFmtId="0" fontId="12" fillId="0" borderId="0" xfId="65" applyFont="1" applyBorder="1" applyAlignment="1">
      <alignment horizontal="center" vertical="center"/>
      <protection/>
    </xf>
    <xf numFmtId="0" fontId="4" fillId="0" borderId="0" xfId="65" applyNumberFormat="1" applyBorder="1" applyAlignment="1">
      <alignment horizontal="left" vertical="center"/>
      <protection/>
    </xf>
    <xf numFmtId="0" fontId="4" fillId="34" borderId="0" xfId="66" applyFont="1" applyFill="1" applyBorder="1" applyAlignment="1">
      <alignment vertical="center"/>
      <protection/>
    </xf>
    <xf numFmtId="0" fontId="23" fillId="34" borderId="34" xfId="66" applyFont="1" applyFill="1" applyBorder="1" applyAlignment="1">
      <alignment vertical="center"/>
      <protection/>
    </xf>
    <xf numFmtId="177" fontId="4" fillId="34" borderId="35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30" xfId="66" applyNumberFormat="1" applyFont="1" applyFill="1" applyBorder="1" applyAlignment="1">
      <alignment horizontal="center" vertical="center"/>
      <protection/>
    </xf>
    <xf numFmtId="0" fontId="4" fillId="34" borderId="36" xfId="66" applyFont="1" applyFill="1" applyBorder="1" applyAlignment="1" applyProtection="1">
      <alignment horizontal="center" vertical="center" shrinkToFit="1"/>
      <protection locked="0"/>
    </xf>
    <xf numFmtId="0" fontId="14" fillId="34" borderId="37" xfId="66" applyFont="1" applyFill="1" applyBorder="1" applyAlignment="1" applyProtection="1">
      <alignment horizontal="center" vertical="center" shrinkToFit="1"/>
      <protection locked="0"/>
    </xf>
    <xf numFmtId="176" fontId="4" fillId="34" borderId="36" xfId="66" applyNumberFormat="1" applyFont="1" applyFill="1" applyBorder="1" applyAlignment="1" applyProtection="1">
      <alignment horizontal="center" vertical="center" shrinkToFit="1"/>
      <protection locked="0"/>
    </xf>
    <xf numFmtId="0" fontId="0" fillId="34" borderId="38" xfId="66" applyNumberFormat="1" applyFont="1" applyFill="1" applyBorder="1" applyAlignment="1">
      <alignment horizontal="center" vertical="center"/>
      <protection/>
    </xf>
    <xf numFmtId="0" fontId="23" fillId="34" borderId="39" xfId="66" applyFont="1" applyFill="1" applyBorder="1" applyAlignment="1">
      <alignment vertical="center"/>
      <protection/>
    </xf>
    <xf numFmtId="0" fontId="4" fillId="34" borderId="40" xfId="66" applyFont="1" applyFill="1" applyBorder="1" applyAlignment="1" applyProtection="1">
      <alignment horizontal="center" vertical="center" shrinkToFit="1"/>
      <protection locked="0"/>
    </xf>
    <xf numFmtId="0" fontId="14" fillId="34" borderId="40" xfId="66" applyFont="1" applyFill="1" applyBorder="1" applyAlignment="1" applyProtection="1">
      <alignment horizontal="center" vertical="center" shrinkToFit="1"/>
      <protection locked="0"/>
    </xf>
    <xf numFmtId="176" fontId="4" fillId="34" borderId="40" xfId="66" applyNumberFormat="1" applyFont="1" applyFill="1" applyBorder="1" applyAlignment="1" applyProtection="1">
      <alignment horizontal="center" vertical="center" shrinkToFit="1"/>
      <protection locked="0"/>
    </xf>
    <xf numFmtId="0" fontId="0" fillId="34" borderId="41" xfId="66" applyNumberFormat="1" applyFont="1" applyFill="1" applyBorder="1" applyAlignment="1">
      <alignment horizontal="center" vertical="center"/>
      <protection/>
    </xf>
    <xf numFmtId="177" fontId="4" fillId="34" borderId="42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43" xfId="66" applyNumberFormat="1" applyFont="1" applyFill="1" applyBorder="1" applyAlignment="1">
      <alignment horizontal="center" vertical="center"/>
      <protection/>
    </xf>
    <xf numFmtId="0" fontId="4" fillId="34" borderId="0" xfId="66" applyFont="1" applyFill="1" applyBorder="1" applyAlignment="1" applyProtection="1">
      <alignment horizontal="center" vertical="center" shrinkToFit="1"/>
      <protection/>
    </xf>
    <xf numFmtId="0" fontId="4" fillId="34" borderId="0" xfId="66" applyFont="1" applyFill="1" applyBorder="1" applyAlignment="1" applyProtection="1">
      <alignment horizontal="center" vertical="center" shrinkToFit="1"/>
      <protection locked="0"/>
    </xf>
    <xf numFmtId="0" fontId="4" fillId="34" borderId="0" xfId="66" applyFont="1" applyFill="1" applyBorder="1" applyAlignment="1" applyProtection="1" quotePrefix="1">
      <alignment horizontal="center" vertical="center" shrinkToFit="1"/>
      <protection locked="0"/>
    </xf>
    <xf numFmtId="0" fontId="4" fillId="34" borderId="0" xfId="66" applyNumberFormat="1" applyFont="1" applyFill="1" applyBorder="1" applyAlignment="1" applyProtection="1">
      <alignment horizontal="center" vertical="center" shrinkToFit="1"/>
      <protection locked="0"/>
    </xf>
    <xf numFmtId="49" fontId="4" fillId="34" borderId="0" xfId="66" applyNumberFormat="1" applyFont="1" applyFill="1" applyBorder="1" applyAlignment="1" applyProtection="1" quotePrefix="1">
      <alignment horizontal="center" vertical="center" shrinkToFit="1"/>
      <protection locked="0"/>
    </xf>
    <xf numFmtId="0" fontId="23" fillId="34" borderId="0" xfId="66" applyFont="1" applyFill="1" applyBorder="1" applyAlignment="1">
      <alignment vertical="center"/>
      <protection/>
    </xf>
    <xf numFmtId="0" fontId="14" fillId="34" borderId="0" xfId="66" applyFont="1" applyFill="1" applyBorder="1" applyAlignment="1" applyProtection="1">
      <alignment horizontal="center" vertical="center" shrinkToFit="1"/>
      <protection locked="0"/>
    </xf>
    <xf numFmtId="176" fontId="4" fillId="34" borderId="0" xfId="66" applyNumberFormat="1" applyFont="1" applyFill="1" applyBorder="1" applyAlignment="1" applyProtection="1">
      <alignment horizontal="center" vertical="center" shrinkToFit="1"/>
      <protection locked="0"/>
    </xf>
    <xf numFmtId="0" fontId="0" fillId="34" borderId="0" xfId="66" applyNumberFormat="1" applyFont="1" applyFill="1" applyBorder="1" applyAlignment="1">
      <alignment horizontal="center" vertical="center"/>
      <protection/>
    </xf>
    <xf numFmtId="177" fontId="4" fillId="34" borderId="0" xfId="66" applyNumberFormat="1" applyFont="1" applyFill="1" applyBorder="1" applyAlignment="1" applyProtection="1">
      <alignment horizontal="center" vertical="center" shrinkToFit="1"/>
      <protection locked="0"/>
    </xf>
    <xf numFmtId="49" fontId="4" fillId="34" borderId="0" xfId="66" applyNumberFormat="1" applyFont="1" applyFill="1" applyBorder="1" applyAlignment="1" applyProtection="1">
      <alignment horizontal="center" vertical="center" shrinkToFit="1"/>
      <protection locked="0"/>
    </xf>
    <xf numFmtId="49" fontId="4" fillId="34" borderId="0" xfId="66" applyNumberFormat="1" applyFont="1" applyFill="1" applyBorder="1" applyAlignment="1" applyProtection="1" quotePrefix="1">
      <alignment vertical="center" shrinkToFit="1"/>
      <protection locked="0"/>
    </xf>
    <xf numFmtId="0" fontId="4" fillId="34" borderId="0" xfId="66" applyFont="1" applyFill="1" applyBorder="1" applyAlignment="1">
      <alignment horizontal="left"/>
      <protection/>
    </xf>
    <xf numFmtId="0" fontId="3" fillId="34" borderId="0" xfId="66" applyFont="1" applyFill="1" applyAlignment="1">
      <alignment vertical="center" wrapText="1"/>
      <protection/>
    </xf>
    <xf numFmtId="0" fontId="0" fillId="34" borderId="0" xfId="66" applyFont="1" applyFill="1" applyAlignment="1">
      <alignment/>
      <protection/>
    </xf>
    <xf numFmtId="0" fontId="5" fillId="34" borderId="44" xfId="66" applyFont="1" applyFill="1" applyBorder="1" applyAlignment="1">
      <alignment vertical="center"/>
      <protection/>
    </xf>
    <xf numFmtId="0" fontId="67" fillId="0" borderId="30" xfId="66" applyNumberFormat="1" applyFont="1" applyFill="1" applyBorder="1" applyAlignment="1">
      <alignment horizontal="center" vertical="center"/>
      <protection/>
    </xf>
    <xf numFmtId="0" fontId="68" fillId="0" borderId="37" xfId="0" applyFont="1" applyBorder="1" applyAlignment="1">
      <alignment horizontal="center" vertical="center" shrinkToFit="1"/>
    </xf>
    <xf numFmtId="0" fontId="69" fillId="0" borderId="37" xfId="0" applyFont="1" applyFill="1" applyBorder="1" applyAlignment="1" applyProtection="1">
      <alignment horizontal="center" vertical="center" shrinkToFit="1"/>
      <protection locked="0"/>
    </xf>
    <xf numFmtId="0" fontId="68" fillId="0" borderId="45" xfId="0" applyFont="1" applyBorder="1" applyAlignment="1">
      <alignment horizontal="center" vertical="center" shrinkToFit="1"/>
    </xf>
    <xf numFmtId="14" fontId="68" fillId="0" borderId="38" xfId="0" applyNumberFormat="1" applyFont="1" applyBorder="1" applyAlignment="1">
      <alignment horizontal="center" vertical="center" shrinkToFit="1"/>
    </xf>
    <xf numFmtId="0" fontId="69" fillId="0" borderId="36" xfId="0" applyFont="1" applyFill="1" applyBorder="1" applyAlignment="1" applyProtection="1">
      <alignment horizontal="center" vertical="center" shrinkToFit="1"/>
      <protection locked="0"/>
    </xf>
    <xf numFmtId="0" fontId="68" fillId="0" borderId="36" xfId="0" applyFont="1" applyBorder="1" applyAlignment="1">
      <alignment horizontal="center" vertical="center" shrinkToFit="1"/>
    </xf>
    <xf numFmtId="176" fontId="69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70" fillId="0" borderId="37" xfId="0" applyFont="1" applyFill="1" applyBorder="1" applyAlignment="1" applyProtection="1">
      <alignment horizontal="center" vertical="center" shrinkToFit="1"/>
      <protection locked="0"/>
    </xf>
    <xf numFmtId="49" fontId="71" fillId="0" borderId="38" xfId="0" applyNumberFormat="1" applyFont="1" applyFill="1" applyBorder="1" applyAlignment="1">
      <alignment horizontal="center" vertical="center"/>
    </xf>
    <xf numFmtId="177" fontId="69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72" fillId="0" borderId="46" xfId="0" applyNumberFormat="1" applyFont="1" applyFill="1" applyBorder="1" applyAlignment="1" applyProtection="1">
      <alignment vertical="center"/>
      <protection locked="0"/>
    </xf>
    <xf numFmtId="49" fontId="72" fillId="0" borderId="47" xfId="0" applyNumberFormat="1" applyFont="1" applyFill="1" applyBorder="1" applyAlignment="1" applyProtection="1">
      <alignment vertical="center" shrinkToFit="1"/>
      <protection locked="0"/>
    </xf>
    <xf numFmtId="0" fontId="69" fillId="34" borderId="36" xfId="0" applyFont="1" applyFill="1" applyBorder="1" applyAlignment="1" applyProtection="1">
      <alignment horizontal="center" vertical="center" shrinkToFit="1"/>
      <protection locked="0"/>
    </xf>
    <xf numFmtId="0" fontId="70" fillId="34" borderId="37" xfId="0" applyFont="1" applyFill="1" applyBorder="1" applyAlignment="1" applyProtection="1">
      <alignment horizontal="center" vertical="center" shrinkToFit="1"/>
      <protection locked="0"/>
    </xf>
    <xf numFmtId="0" fontId="69" fillId="34" borderId="37" xfId="0" applyFont="1" applyFill="1" applyBorder="1" applyAlignment="1" applyProtection="1">
      <alignment horizontal="center" vertical="center" shrinkToFit="1"/>
      <protection locked="0"/>
    </xf>
    <xf numFmtId="176" fontId="69" fillId="34" borderId="36" xfId="0" applyNumberFormat="1" applyFont="1" applyFill="1" applyBorder="1" applyAlignment="1" applyProtection="1">
      <alignment horizontal="center" vertical="center" shrinkToFit="1"/>
      <protection locked="0"/>
    </xf>
    <xf numFmtId="49" fontId="71" fillId="34" borderId="38" xfId="0" applyNumberFormat="1" applyFont="1" applyFill="1" applyBorder="1" applyAlignment="1">
      <alignment horizontal="center" vertical="center"/>
    </xf>
    <xf numFmtId="177" fontId="69" fillId="34" borderId="35" xfId="0" applyNumberFormat="1" applyFont="1" applyFill="1" applyBorder="1" applyAlignment="1" applyProtection="1">
      <alignment horizontal="center" vertical="center" shrinkToFit="1"/>
      <protection locked="0"/>
    </xf>
    <xf numFmtId="49" fontId="72" fillId="34" borderId="46" xfId="0" applyNumberFormat="1" applyFont="1" applyFill="1" applyBorder="1" applyAlignment="1" applyProtection="1">
      <alignment vertical="center"/>
      <protection locked="0"/>
    </xf>
    <xf numFmtId="49" fontId="72" fillId="34" borderId="47" xfId="0" applyNumberFormat="1" applyFont="1" applyFill="1" applyBorder="1" applyAlignment="1" applyProtection="1">
      <alignment vertical="center" shrinkToFit="1"/>
      <protection locked="0"/>
    </xf>
    <xf numFmtId="0" fontId="4" fillId="0" borderId="20" xfId="66" applyFont="1" applyFill="1" applyBorder="1" applyAlignment="1">
      <alignment vertical="center" shrinkToFit="1"/>
      <protection/>
    </xf>
    <xf numFmtId="0" fontId="4" fillId="0" borderId="20" xfId="66" applyFont="1" applyFill="1" applyBorder="1" applyAlignment="1">
      <alignment vertical="center"/>
      <protection/>
    </xf>
    <xf numFmtId="0" fontId="4" fillId="34" borderId="48" xfId="66" applyFont="1" applyFill="1" applyBorder="1" applyAlignment="1">
      <alignment horizontal="left" wrapText="1"/>
      <protection/>
    </xf>
    <xf numFmtId="0" fontId="4" fillId="34" borderId="48" xfId="66" applyFont="1" applyFill="1" applyBorder="1" applyAlignment="1">
      <alignment horizontal="left"/>
      <protection/>
    </xf>
    <xf numFmtId="180" fontId="10" fillId="34" borderId="49" xfId="66" applyNumberFormat="1" applyFont="1" applyFill="1" applyBorder="1" applyAlignment="1">
      <alignment horizontal="center" vertical="center"/>
      <protection/>
    </xf>
    <xf numFmtId="180" fontId="10" fillId="34" borderId="50" xfId="66" applyNumberFormat="1" applyFont="1" applyFill="1" applyBorder="1" applyAlignment="1">
      <alignment horizontal="center" vertical="center"/>
      <protection/>
    </xf>
    <xf numFmtId="180" fontId="10" fillId="34" borderId="51" xfId="66" applyNumberFormat="1" applyFont="1" applyFill="1" applyBorder="1" applyAlignment="1">
      <alignment horizontal="center" vertical="center"/>
      <protection/>
    </xf>
    <xf numFmtId="180" fontId="10" fillId="34" borderId="52" xfId="66" applyNumberFormat="1" applyFont="1" applyFill="1" applyBorder="1" applyAlignment="1">
      <alignment horizontal="center" vertical="center"/>
      <protection/>
    </xf>
    <xf numFmtId="180" fontId="10" fillId="34" borderId="53" xfId="66" applyNumberFormat="1" applyFont="1" applyFill="1" applyBorder="1" applyAlignment="1">
      <alignment horizontal="center" vertical="center"/>
      <protection/>
    </xf>
    <xf numFmtId="180" fontId="10" fillId="34" borderId="54" xfId="66" applyNumberFormat="1" applyFont="1" applyFill="1" applyBorder="1" applyAlignment="1">
      <alignment horizontal="center" vertical="center"/>
      <protection/>
    </xf>
    <xf numFmtId="0" fontId="4" fillId="34" borderId="55" xfId="0" applyNumberFormat="1" applyFont="1" applyFill="1" applyBorder="1" applyAlignment="1" applyProtection="1">
      <alignment horizontal="right" shrinkToFit="1"/>
      <protection locked="0"/>
    </xf>
    <xf numFmtId="0" fontId="4" fillId="34" borderId="56" xfId="0" applyNumberFormat="1" applyFont="1" applyFill="1" applyBorder="1" applyAlignment="1" applyProtection="1">
      <alignment horizontal="right" shrinkToFit="1"/>
      <protection locked="0"/>
    </xf>
    <xf numFmtId="49" fontId="4" fillId="34" borderId="57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55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58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59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6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31" xfId="0" applyFont="1" applyFill="1" applyBorder="1" applyAlignment="1" applyProtection="1" quotePrefix="1">
      <alignment horizontal="center" vertical="center" shrinkToFit="1"/>
      <protection locked="0"/>
    </xf>
    <xf numFmtId="0" fontId="4" fillId="0" borderId="61" xfId="0" applyFont="1" applyFill="1" applyBorder="1" applyAlignment="1" applyProtection="1" quotePrefix="1">
      <alignment horizontal="center" vertical="center" shrinkToFit="1"/>
      <protection locked="0"/>
    </xf>
    <xf numFmtId="0" fontId="0" fillId="0" borderId="62" xfId="66" applyFont="1" applyFill="1" applyBorder="1" applyAlignment="1">
      <alignment horizontal="center" vertical="center"/>
      <protection/>
    </xf>
    <xf numFmtId="0" fontId="0" fillId="0" borderId="63" xfId="66" applyFont="1" applyFill="1" applyBorder="1" applyAlignment="1">
      <alignment horizontal="center" vertical="center"/>
      <protection/>
    </xf>
    <xf numFmtId="0" fontId="0" fillId="0" borderId="64" xfId="66" applyFont="1" applyFill="1" applyBorder="1" applyAlignment="1">
      <alignment horizontal="center" vertical="center"/>
      <protection/>
    </xf>
    <xf numFmtId="49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66" xfId="66" applyFont="1" applyFill="1" applyBorder="1" applyAlignment="1">
      <alignment horizontal="center" vertical="center"/>
      <protection/>
    </xf>
    <xf numFmtId="0" fontId="6" fillId="0" borderId="67" xfId="66" applyFont="1" applyFill="1" applyBorder="1" applyAlignment="1">
      <alignment horizontal="center" vertical="center"/>
      <protection/>
    </xf>
    <xf numFmtId="0" fontId="6" fillId="0" borderId="68" xfId="66" applyFont="1" applyFill="1" applyBorder="1" applyAlignment="1">
      <alignment horizontal="center" vertical="center"/>
      <protection/>
    </xf>
    <xf numFmtId="0" fontId="6" fillId="0" borderId="69" xfId="66" applyFont="1" applyFill="1" applyBorder="1" applyAlignment="1">
      <alignment horizontal="center" vertical="center"/>
      <protection/>
    </xf>
    <xf numFmtId="0" fontId="4" fillId="0" borderId="70" xfId="0" applyFont="1" applyFill="1" applyBorder="1" applyAlignment="1" applyProtection="1">
      <alignment horizontal="center" vertical="center" shrinkToFit="1"/>
      <protection locked="0"/>
    </xf>
    <xf numFmtId="0" fontId="4" fillId="0" borderId="71" xfId="0" applyFont="1" applyFill="1" applyBorder="1" applyAlignment="1" applyProtection="1">
      <alignment horizontal="center" vertical="center" shrinkToFit="1"/>
      <protection locked="0"/>
    </xf>
    <xf numFmtId="0" fontId="0" fillId="34" borderId="72" xfId="66" applyFont="1" applyFill="1" applyBorder="1" applyAlignment="1" applyProtection="1">
      <alignment horizontal="center" vertical="center" shrinkToFit="1"/>
      <protection locked="0"/>
    </xf>
    <xf numFmtId="0" fontId="4" fillId="34" borderId="73" xfId="66" applyFont="1" applyFill="1" applyBorder="1" applyAlignment="1" applyProtection="1" quotePrefix="1">
      <alignment horizontal="center" vertical="center" shrinkToFit="1"/>
      <protection locked="0"/>
    </xf>
    <xf numFmtId="0" fontId="4" fillId="34" borderId="74" xfId="66" applyFont="1" applyFill="1" applyBorder="1" applyAlignment="1" applyProtection="1" quotePrefix="1">
      <alignment horizontal="center" vertical="center" shrinkToFit="1"/>
      <protection locked="0"/>
    </xf>
    <xf numFmtId="0" fontId="4" fillId="34" borderId="73" xfId="66" applyFont="1" applyFill="1" applyBorder="1" applyAlignment="1" applyProtection="1">
      <alignment horizontal="center" vertical="center" shrinkToFit="1"/>
      <protection locked="0"/>
    </xf>
    <xf numFmtId="0" fontId="4" fillId="34" borderId="74" xfId="66" applyFont="1" applyFill="1" applyBorder="1" applyAlignment="1" applyProtection="1">
      <alignment horizontal="center" vertical="center" shrinkToFit="1"/>
      <protection locked="0"/>
    </xf>
    <xf numFmtId="0" fontId="4" fillId="34" borderId="72" xfId="66" applyNumberFormat="1" applyFont="1" applyFill="1" applyBorder="1" applyAlignment="1" applyProtection="1">
      <alignment horizontal="center" vertical="center" shrinkToFit="1"/>
      <protection locked="0"/>
    </xf>
    <xf numFmtId="0" fontId="4" fillId="34" borderId="73" xfId="66" applyNumberFormat="1" applyFont="1" applyFill="1" applyBorder="1" applyAlignment="1" applyProtection="1">
      <alignment horizontal="center" vertical="center" shrinkToFit="1"/>
      <protection locked="0"/>
    </xf>
    <xf numFmtId="0" fontId="4" fillId="34" borderId="74" xfId="66" applyNumberFormat="1" applyFont="1" applyFill="1" applyBorder="1" applyAlignment="1" applyProtection="1">
      <alignment horizontal="center" vertical="center" shrinkToFit="1"/>
      <protection locked="0"/>
    </xf>
    <xf numFmtId="0" fontId="4" fillId="34" borderId="75" xfId="0" applyFont="1" applyFill="1" applyBorder="1" applyAlignment="1" applyProtection="1">
      <alignment horizontal="center" vertical="center" shrinkToFit="1"/>
      <protection locked="0"/>
    </xf>
    <xf numFmtId="0" fontId="4" fillId="34" borderId="76" xfId="0" applyFont="1" applyFill="1" applyBorder="1" applyAlignment="1" applyProtection="1">
      <alignment horizontal="center" vertical="center" shrinkToFit="1"/>
      <protection locked="0"/>
    </xf>
    <xf numFmtId="0" fontId="4" fillId="35" borderId="42" xfId="66" applyFont="1" applyFill="1" applyBorder="1" applyAlignment="1" applyProtection="1" quotePrefix="1">
      <alignment horizontal="center" vertical="center" shrinkToFit="1"/>
      <protection locked="0"/>
    </xf>
    <xf numFmtId="0" fontId="4" fillId="35" borderId="77" xfId="66" applyFont="1" applyFill="1" applyBorder="1" applyAlignment="1" applyProtection="1" quotePrefix="1">
      <alignment horizontal="center" vertical="center" shrinkToFit="1"/>
      <protection locked="0"/>
    </xf>
    <xf numFmtId="0" fontId="4" fillId="35" borderId="78" xfId="66" applyFont="1" applyFill="1" applyBorder="1" applyAlignment="1" applyProtection="1" quotePrefix="1">
      <alignment horizontal="center" vertical="center" shrinkToFit="1"/>
      <protection locked="0"/>
    </xf>
    <xf numFmtId="0" fontId="4" fillId="0" borderId="77" xfId="0" applyFont="1" applyFill="1" applyBorder="1" applyAlignment="1" applyProtection="1">
      <alignment horizontal="center" vertical="center" shrinkToFit="1"/>
      <protection locked="0"/>
    </xf>
    <xf numFmtId="0" fontId="4" fillId="0" borderId="77" xfId="0" applyFont="1" applyFill="1" applyBorder="1" applyAlignment="1" applyProtection="1" quotePrefix="1">
      <alignment horizontal="center" vertical="center" shrinkToFit="1"/>
      <protection locked="0"/>
    </xf>
    <xf numFmtId="0" fontId="4" fillId="0" borderId="78" xfId="0" applyFont="1" applyFill="1" applyBorder="1" applyAlignment="1" applyProtection="1" quotePrefix="1">
      <alignment horizontal="center" vertical="center" shrinkToFit="1"/>
      <protection locked="0"/>
    </xf>
    <xf numFmtId="0" fontId="4" fillId="0" borderId="42" xfId="0" applyFont="1" applyFill="1" applyBorder="1" applyAlignment="1" applyProtection="1">
      <alignment horizontal="center" vertical="center" shrinkToFit="1"/>
      <protection locked="0"/>
    </xf>
    <xf numFmtId="0" fontId="4" fillId="35" borderId="79" xfId="66" applyFont="1" applyFill="1" applyBorder="1" applyAlignment="1" applyProtection="1" quotePrefix="1">
      <alignment horizontal="center" vertical="center" shrinkToFit="1"/>
      <protection locked="0"/>
    </xf>
    <xf numFmtId="179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179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179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80" xfId="66" applyFont="1" applyFill="1" applyBorder="1" applyAlignment="1">
      <alignment horizontal="center" vertical="center"/>
      <protection/>
    </xf>
    <xf numFmtId="0" fontId="10" fillId="0" borderId="81" xfId="66" applyFont="1" applyFill="1" applyBorder="1" applyAlignment="1">
      <alignment horizontal="center" vertical="center"/>
      <protection/>
    </xf>
    <xf numFmtId="0" fontId="10" fillId="0" borderId="82" xfId="66" applyFont="1" applyFill="1" applyBorder="1" applyAlignment="1">
      <alignment horizontal="center" vertical="center"/>
      <protection/>
    </xf>
    <xf numFmtId="49" fontId="10" fillId="34" borderId="49" xfId="66" applyNumberFormat="1" applyFont="1" applyFill="1" applyBorder="1" applyAlignment="1" applyProtection="1" quotePrefix="1">
      <alignment horizontal="center" vertical="center" shrinkToFit="1"/>
      <protection locked="0"/>
    </xf>
    <xf numFmtId="49" fontId="10" fillId="34" borderId="51" xfId="66" applyNumberFormat="1" applyFont="1" applyFill="1" applyBorder="1" applyAlignment="1" applyProtection="1" quotePrefix="1">
      <alignment horizontal="center" vertical="center" shrinkToFit="1"/>
      <protection locked="0"/>
    </xf>
    <xf numFmtId="49" fontId="10" fillId="34" borderId="52" xfId="66" applyNumberFormat="1" applyFont="1" applyFill="1" applyBorder="1" applyAlignment="1" applyProtection="1" quotePrefix="1">
      <alignment horizontal="center" vertical="center" shrinkToFit="1"/>
      <protection locked="0"/>
    </xf>
    <xf numFmtId="49" fontId="10" fillId="34" borderId="54" xfId="66" applyNumberFormat="1" applyFont="1" applyFill="1" applyBorder="1" applyAlignment="1" applyProtection="1" quotePrefix="1">
      <alignment horizontal="center" vertical="center" shrinkToFit="1"/>
      <protection locked="0"/>
    </xf>
    <xf numFmtId="0" fontId="15" fillId="33" borderId="23" xfId="66" applyFont="1" applyFill="1" applyBorder="1" applyAlignment="1">
      <alignment horizontal="center" vertical="center" shrinkToFit="1"/>
      <protection/>
    </xf>
    <xf numFmtId="0" fontId="15" fillId="33" borderId="83" xfId="66" applyFont="1" applyFill="1" applyBorder="1" applyAlignment="1">
      <alignment horizontal="center" vertical="center" shrinkToFit="1"/>
      <protection/>
    </xf>
    <xf numFmtId="0" fontId="5" fillId="33" borderId="23" xfId="66" applyFont="1" applyFill="1" applyBorder="1" applyAlignment="1">
      <alignment horizontal="left" vertical="center" shrinkToFit="1"/>
      <protection/>
    </xf>
    <xf numFmtId="0" fontId="5" fillId="33" borderId="84" xfId="66" applyFont="1" applyFill="1" applyBorder="1" applyAlignment="1">
      <alignment horizontal="left" vertical="center" shrinkToFit="1"/>
      <protection/>
    </xf>
    <xf numFmtId="0" fontId="0" fillId="0" borderId="22" xfId="66" applyFont="1" applyFill="1" applyBorder="1" applyAlignment="1">
      <alignment horizontal="center" vertical="center"/>
      <protection/>
    </xf>
    <xf numFmtId="0" fontId="0" fillId="0" borderId="23" xfId="66" applyFont="1" applyFill="1" applyBorder="1" applyAlignment="1">
      <alignment horizontal="center" vertical="center"/>
      <protection/>
    </xf>
    <xf numFmtId="0" fontId="0" fillId="0" borderId="83" xfId="66" applyFont="1" applyFill="1" applyBorder="1" applyAlignment="1">
      <alignment horizontal="center" vertical="center"/>
      <protection/>
    </xf>
    <xf numFmtId="0" fontId="26" fillId="0" borderId="23" xfId="66" applyFont="1" applyFill="1" applyBorder="1" applyAlignment="1">
      <alignment horizontal="center" vertical="center"/>
      <protection/>
    </xf>
    <xf numFmtId="0" fontId="26" fillId="0" borderId="84" xfId="66" applyFont="1" applyFill="1" applyBorder="1" applyAlignment="1">
      <alignment horizontal="center" vertical="center"/>
      <protection/>
    </xf>
    <xf numFmtId="0" fontId="0" fillId="0" borderId="85" xfId="66" applyFont="1" applyFill="1" applyBorder="1" applyAlignment="1">
      <alignment horizontal="center" vertical="center"/>
      <protection/>
    </xf>
    <xf numFmtId="0" fontId="0" fillId="0" borderId="86" xfId="66" applyFont="1" applyFill="1" applyBorder="1" applyAlignment="1">
      <alignment horizontal="center" vertical="center"/>
      <protection/>
    </xf>
    <xf numFmtId="0" fontId="0" fillId="0" borderId="87" xfId="66" applyFont="1" applyFill="1" applyBorder="1" applyAlignment="1">
      <alignment horizontal="center" vertical="center"/>
      <protection/>
    </xf>
    <xf numFmtId="0" fontId="4" fillId="0" borderId="86" xfId="0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center" vertical="center"/>
    </xf>
    <xf numFmtId="0" fontId="0" fillId="0" borderId="89" xfId="66" applyFont="1" applyFill="1" applyBorder="1" applyAlignment="1">
      <alignment horizontal="center" vertical="center"/>
      <protection/>
    </xf>
    <xf numFmtId="0" fontId="4" fillId="0" borderId="90" xfId="0" applyFont="1" applyFill="1" applyBorder="1" applyAlignment="1">
      <alignment horizontal="center" vertical="center"/>
    </xf>
    <xf numFmtId="0" fontId="4" fillId="35" borderId="70" xfId="66" applyFont="1" applyFill="1" applyBorder="1" applyAlignment="1" applyProtection="1" quotePrefix="1">
      <alignment horizontal="center" vertical="center" shrinkToFit="1"/>
      <protection locked="0"/>
    </xf>
    <xf numFmtId="0" fontId="4" fillId="35" borderId="31" xfId="66" applyFont="1" applyFill="1" applyBorder="1" applyAlignment="1" applyProtection="1" quotePrefix="1">
      <alignment horizontal="center" vertical="center" shrinkToFit="1"/>
      <protection locked="0"/>
    </xf>
    <xf numFmtId="0" fontId="4" fillId="35" borderId="65" xfId="66" applyFont="1" applyFill="1" applyBorder="1" applyAlignment="1" applyProtection="1" quotePrefix="1">
      <alignment horizontal="center" vertical="center" shrinkToFit="1"/>
      <protection locked="0"/>
    </xf>
    <xf numFmtId="0" fontId="0" fillId="0" borderId="91" xfId="66" applyFont="1" applyFill="1" applyBorder="1" applyAlignment="1">
      <alignment horizontal="center" vertical="center"/>
      <protection/>
    </xf>
    <xf numFmtId="0" fontId="0" fillId="0" borderId="92" xfId="66" applyFont="1" applyFill="1" applyBorder="1" applyAlignment="1">
      <alignment horizontal="center" vertical="center"/>
      <protection/>
    </xf>
    <xf numFmtId="0" fontId="0" fillId="0" borderId="93" xfId="66" applyFont="1" applyFill="1" applyBorder="1" applyAlignment="1">
      <alignment horizontal="center" vertical="center"/>
      <protection/>
    </xf>
    <xf numFmtId="0" fontId="4" fillId="0" borderId="20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0" fontId="0" fillId="0" borderId="95" xfId="70" applyFont="1" applyFill="1" applyBorder="1" applyAlignment="1" applyProtection="1">
      <alignment horizontal="center" vertical="center" shrinkToFit="1"/>
      <protection locked="0"/>
    </xf>
    <xf numFmtId="0" fontId="0" fillId="0" borderId="92" xfId="70" applyFont="1" applyFill="1" applyBorder="1" applyAlignment="1" applyProtection="1">
      <alignment horizontal="center" vertical="center" shrinkToFit="1"/>
      <protection locked="0"/>
    </xf>
    <xf numFmtId="0" fontId="0" fillId="0" borderId="93" xfId="70" applyFont="1" applyFill="1" applyBorder="1" applyAlignment="1" applyProtection="1">
      <alignment horizontal="center" vertical="center" shrinkToFit="1"/>
      <protection locked="0"/>
    </xf>
    <xf numFmtId="0" fontId="4" fillId="0" borderId="92" xfId="70" applyFont="1" applyFill="1" applyBorder="1" applyAlignment="1" applyProtection="1">
      <alignment horizontal="center" vertical="center" shrinkToFit="1"/>
      <protection locked="0"/>
    </xf>
    <xf numFmtId="0" fontId="4" fillId="0" borderId="96" xfId="70" applyFont="1" applyFill="1" applyBorder="1" applyAlignment="1" applyProtection="1">
      <alignment horizontal="center" vertical="center" shrinkToFit="1"/>
      <protection locked="0"/>
    </xf>
    <xf numFmtId="0" fontId="6" fillId="0" borderId="97" xfId="66" applyFont="1" applyFill="1" applyBorder="1" applyAlignment="1">
      <alignment horizontal="center" vertical="center"/>
      <protection/>
    </xf>
    <xf numFmtId="0" fontId="6" fillId="0" borderId="63" xfId="66" applyFont="1" applyFill="1" applyBorder="1" applyAlignment="1">
      <alignment horizontal="center" vertical="center"/>
      <protection/>
    </xf>
    <xf numFmtId="0" fontId="6" fillId="0" borderId="64" xfId="66" applyFont="1" applyFill="1" applyBorder="1" applyAlignment="1">
      <alignment horizontal="center" vertical="center"/>
      <protection/>
    </xf>
    <xf numFmtId="0" fontId="0" fillId="0" borderId="98" xfId="66" applyFont="1" applyFill="1" applyBorder="1" applyAlignment="1">
      <alignment horizontal="center" vertical="center" shrinkToFit="1"/>
      <protection/>
    </xf>
    <xf numFmtId="0" fontId="0" fillId="0" borderId="99" xfId="66" applyFont="1" applyFill="1" applyBorder="1" applyAlignment="1">
      <alignment horizontal="center" vertical="center" shrinkToFit="1"/>
      <protection/>
    </xf>
    <xf numFmtId="0" fontId="0" fillId="0" borderId="100" xfId="66" applyFont="1" applyFill="1" applyBorder="1" applyAlignment="1">
      <alignment horizontal="center" vertical="center" shrinkToFit="1"/>
      <protection/>
    </xf>
    <xf numFmtId="0" fontId="4" fillId="0" borderId="99" xfId="0" applyFont="1" applyFill="1" applyBorder="1" applyAlignment="1" applyProtection="1">
      <alignment horizontal="center" vertical="center" shrinkToFit="1"/>
      <protection locked="0"/>
    </xf>
    <xf numFmtId="0" fontId="4" fillId="0" borderId="99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1" xfId="0" applyFont="1" applyFill="1" applyBorder="1" applyAlignment="1" applyProtection="1" quotePrefix="1">
      <alignment horizontal="center" vertical="center" shrinkToFit="1"/>
      <protection locked="0"/>
    </xf>
    <xf numFmtId="0" fontId="0" fillId="0" borderId="102" xfId="66" applyFont="1" applyFill="1" applyBorder="1" applyAlignment="1">
      <alignment horizontal="center" vertical="center" shrinkToFit="1"/>
      <protection/>
    </xf>
    <xf numFmtId="49" fontId="27" fillId="0" borderId="99" xfId="43" applyNumberFormat="1" applyFont="1" applyFill="1" applyBorder="1" applyAlignment="1" applyProtection="1">
      <alignment horizontal="center" vertical="center" shrinkToFit="1"/>
      <protection locked="0"/>
    </xf>
    <xf numFmtId="49" fontId="10" fillId="0" borderId="99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0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80" xfId="66" applyFont="1" applyFill="1" applyBorder="1" applyAlignment="1">
      <alignment horizontal="center" vertical="center"/>
      <protection/>
    </xf>
    <xf numFmtId="0" fontId="6" fillId="0" borderId="81" xfId="66" applyFont="1" applyFill="1" applyBorder="1" applyAlignment="1">
      <alignment horizontal="center" vertical="center"/>
      <protection/>
    </xf>
    <xf numFmtId="0" fontId="6" fillId="0" borderId="104" xfId="66" applyFont="1" applyFill="1" applyBorder="1" applyAlignment="1">
      <alignment horizontal="center" vertical="center"/>
      <protection/>
    </xf>
    <xf numFmtId="0" fontId="6" fillId="0" borderId="105" xfId="66" applyFont="1" applyFill="1" applyBorder="1" applyAlignment="1">
      <alignment horizontal="center" vertical="center"/>
      <protection/>
    </xf>
    <xf numFmtId="0" fontId="6" fillId="0" borderId="0" xfId="66" applyFont="1" applyFill="1" applyBorder="1" applyAlignment="1">
      <alignment horizontal="center" vertical="center"/>
      <protection/>
    </xf>
    <xf numFmtId="0" fontId="6" fillId="0" borderId="106" xfId="66" applyFont="1" applyFill="1" applyBorder="1" applyAlignment="1">
      <alignment horizontal="center" vertical="center"/>
      <protection/>
    </xf>
    <xf numFmtId="0" fontId="6" fillId="0" borderId="107" xfId="66" applyFont="1" applyFill="1" applyBorder="1" applyAlignment="1">
      <alignment horizontal="center" vertical="center"/>
      <protection/>
    </xf>
    <xf numFmtId="0" fontId="6" fillId="0" borderId="24" xfId="66" applyFont="1" applyFill="1" applyBorder="1" applyAlignment="1">
      <alignment horizontal="center" vertical="center"/>
      <protection/>
    </xf>
    <xf numFmtId="0" fontId="6" fillId="0" borderId="108" xfId="66" applyFont="1" applyFill="1" applyBorder="1" applyAlignment="1">
      <alignment horizontal="center" vertical="center"/>
      <protection/>
    </xf>
    <xf numFmtId="0" fontId="14" fillId="0" borderId="109" xfId="66" applyFont="1" applyFill="1" applyBorder="1" applyAlignment="1">
      <alignment horizontal="center" vertical="center" textRotation="255"/>
      <protection/>
    </xf>
    <xf numFmtId="0" fontId="14" fillId="0" borderId="110" xfId="66" applyFont="1" applyFill="1" applyBorder="1" applyAlignment="1">
      <alignment horizontal="center" vertical="center" textRotation="255"/>
      <protection/>
    </xf>
    <xf numFmtId="0" fontId="14" fillId="0" borderId="111" xfId="66" applyFont="1" applyFill="1" applyBorder="1" applyAlignment="1">
      <alignment horizontal="center" vertical="center" textRotation="255"/>
      <protection/>
    </xf>
    <xf numFmtId="0" fontId="6" fillId="0" borderId="112" xfId="66" applyFont="1" applyFill="1" applyBorder="1" applyAlignment="1">
      <alignment horizontal="center" vertical="center"/>
      <protection/>
    </xf>
    <xf numFmtId="0" fontId="6" fillId="0" borderId="113" xfId="66" applyFont="1" applyFill="1" applyBorder="1" applyAlignment="1">
      <alignment horizontal="center" vertical="center"/>
      <protection/>
    </xf>
    <xf numFmtId="0" fontId="6" fillId="0" borderId="77" xfId="66" applyFont="1" applyFill="1" applyBorder="1" applyAlignment="1">
      <alignment horizontal="center" vertical="center"/>
      <protection/>
    </xf>
    <xf numFmtId="0" fontId="6" fillId="0" borderId="78" xfId="66" applyFont="1" applyFill="1" applyBorder="1" applyAlignment="1">
      <alignment horizontal="center" vertical="center"/>
      <protection/>
    </xf>
    <xf numFmtId="0" fontId="4" fillId="0" borderId="0" xfId="66" applyFont="1" applyFill="1" applyBorder="1" applyAlignment="1">
      <alignment horizontal="center" vertical="center" shrinkToFit="1"/>
      <protection/>
    </xf>
    <xf numFmtId="0" fontId="6" fillId="0" borderId="114" xfId="66" applyFont="1" applyFill="1" applyBorder="1" applyAlignment="1">
      <alignment horizontal="center" vertical="center"/>
      <protection/>
    </xf>
    <xf numFmtId="0" fontId="3" fillId="35" borderId="114" xfId="66" applyFont="1" applyFill="1" applyBorder="1" applyAlignment="1">
      <alignment horizontal="center" vertical="center" wrapText="1"/>
      <protection/>
    </xf>
    <xf numFmtId="0" fontId="3" fillId="35" borderId="112" xfId="66" applyFont="1" applyFill="1" applyBorder="1" applyAlignment="1">
      <alignment horizontal="center" vertical="center"/>
      <protection/>
    </xf>
    <xf numFmtId="0" fontId="3" fillId="35" borderId="113" xfId="66" applyFont="1" applyFill="1" applyBorder="1" applyAlignment="1">
      <alignment horizontal="center" vertical="center"/>
      <protection/>
    </xf>
    <xf numFmtId="49" fontId="4" fillId="0" borderId="11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7" xfId="0" applyFont="1" applyFill="1" applyBorder="1" applyAlignment="1" applyProtection="1">
      <alignment horizontal="left" vertical="center" shrinkToFit="1"/>
      <protection locked="0"/>
    </xf>
    <xf numFmtId="0" fontId="0" fillId="0" borderId="77" xfId="0" applyFont="1" applyFill="1" applyBorder="1" applyAlignment="1">
      <alignment/>
    </xf>
    <xf numFmtId="0" fontId="0" fillId="0" borderId="116" xfId="0" applyFont="1" applyFill="1" applyBorder="1" applyAlignment="1">
      <alignment/>
    </xf>
    <xf numFmtId="0" fontId="0" fillId="0" borderId="117" xfId="66" applyFont="1" applyFill="1" applyBorder="1" applyAlignment="1">
      <alignment horizontal="center" vertical="center"/>
      <protection/>
    </xf>
    <xf numFmtId="0" fontId="0" fillId="0" borderId="77" xfId="66" applyFont="1" applyFill="1" applyBorder="1" applyAlignment="1">
      <alignment horizontal="center" vertical="center"/>
      <protection/>
    </xf>
    <xf numFmtId="0" fontId="0" fillId="0" borderId="118" xfId="66" applyFont="1" applyFill="1" applyBorder="1" applyAlignment="1">
      <alignment horizontal="center" vertical="center"/>
      <protection/>
    </xf>
    <xf numFmtId="49" fontId="0" fillId="0" borderId="77" xfId="66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7" xfId="66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9" xfId="66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19" xfId="66" applyFont="1" applyFill="1" applyBorder="1" applyAlignment="1">
      <alignment horizontal="center" vertical="center" wrapText="1"/>
      <protection/>
    </xf>
    <xf numFmtId="0" fontId="0" fillId="0" borderId="120" xfId="66" applyFont="1" applyFill="1" applyBorder="1" applyAlignment="1">
      <alignment horizontal="center" vertical="center"/>
      <protection/>
    </xf>
    <xf numFmtId="0" fontId="0" fillId="0" borderId="121" xfId="66" applyFont="1" applyFill="1" applyBorder="1" applyAlignment="1">
      <alignment horizontal="center" vertical="center"/>
      <protection/>
    </xf>
    <xf numFmtId="0" fontId="0" fillId="0" borderId="122" xfId="66" applyFont="1" applyFill="1" applyBorder="1" applyAlignment="1" applyProtection="1">
      <alignment horizontal="center" vertical="center"/>
      <protection locked="0"/>
    </xf>
    <xf numFmtId="0" fontId="0" fillId="0" borderId="122" xfId="66" applyFont="1" applyFill="1" applyBorder="1" applyAlignment="1" applyProtection="1">
      <alignment horizontal="center" vertical="center" shrinkToFit="1"/>
      <protection locked="0"/>
    </xf>
    <xf numFmtId="0" fontId="0" fillId="0" borderId="122" xfId="66" applyFont="1" applyFill="1" applyBorder="1" applyAlignment="1">
      <alignment horizontal="center" vertical="center"/>
      <protection/>
    </xf>
    <xf numFmtId="0" fontId="0" fillId="0" borderId="123" xfId="66" applyFont="1" applyFill="1" applyBorder="1" applyAlignment="1">
      <alignment horizontal="center" vertical="center"/>
      <protection/>
    </xf>
    <xf numFmtId="0" fontId="0" fillId="0" borderId="124" xfId="66" applyFont="1" applyFill="1" applyBorder="1" applyAlignment="1">
      <alignment horizontal="center" vertical="center"/>
      <protection/>
    </xf>
    <xf numFmtId="0" fontId="0" fillId="0" borderId="125" xfId="66" applyFont="1" applyFill="1" applyBorder="1" applyAlignment="1">
      <alignment horizontal="center" vertical="center"/>
      <protection/>
    </xf>
    <xf numFmtId="0" fontId="3" fillId="35" borderId="126" xfId="66" applyFont="1" applyFill="1" applyBorder="1" applyAlignment="1">
      <alignment horizontal="center" vertical="center"/>
      <protection/>
    </xf>
    <xf numFmtId="49" fontId="0" fillId="0" borderId="122" xfId="66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2" xfId="66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7" xfId="66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46" xfId="66" applyFont="1" applyFill="1" applyBorder="1" applyAlignment="1">
      <alignment horizontal="center" vertical="center"/>
      <protection/>
    </xf>
    <xf numFmtId="0" fontId="6" fillId="0" borderId="128" xfId="66" applyFont="1" applyFill="1" applyBorder="1" applyAlignment="1">
      <alignment horizontal="center" vertical="center"/>
      <protection/>
    </xf>
    <xf numFmtId="0" fontId="4" fillId="0" borderId="71" xfId="0" applyFont="1" applyFill="1" applyBorder="1" applyAlignment="1" applyProtection="1" quotePrefix="1">
      <alignment horizontal="center" vertical="center" shrinkToFit="1"/>
      <protection locked="0"/>
    </xf>
    <xf numFmtId="0" fontId="4" fillId="35" borderId="71" xfId="66" applyFont="1" applyFill="1" applyBorder="1" applyAlignment="1" applyProtection="1" quotePrefix="1">
      <alignment horizontal="center" vertical="center" shrinkToFit="1"/>
      <protection locked="0"/>
    </xf>
    <xf numFmtId="0" fontId="4" fillId="0" borderId="129" xfId="0" applyFont="1" applyFill="1" applyBorder="1" applyAlignment="1" applyProtection="1">
      <alignment horizontal="center" vertical="center" shrinkToFit="1"/>
      <protection/>
    </xf>
    <xf numFmtId="0" fontId="4" fillId="0" borderId="31" xfId="0" applyFont="1" applyFill="1" applyBorder="1" applyAlignment="1" applyProtection="1">
      <alignment horizontal="center" vertical="center" shrinkToFit="1"/>
      <protection/>
    </xf>
    <xf numFmtId="0" fontId="4" fillId="0" borderId="71" xfId="0" applyFont="1" applyFill="1" applyBorder="1" applyAlignment="1" applyProtection="1">
      <alignment horizontal="center" vertical="center" shrinkToFit="1"/>
      <protection/>
    </xf>
    <xf numFmtId="49" fontId="4" fillId="0" borderId="1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1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34" borderId="132" xfId="66" applyFont="1" applyFill="1" applyBorder="1" applyAlignment="1" applyProtection="1">
      <alignment horizontal="center" vertical="center" shrinkToFit="1"/>
      <protection/>
    </xf>
    <xf numFmtId="0" fontId="4" fillId="34" borderId="133" xfId="66" applyFont="1" applyFill="1" applyBorder="1" applyAlignment="1" applyProtection="1">
      <alignment horizontal="center" vertical="center" shrinkToFit="1"/>
      <protection/>
    </xf>
    <xf numFmtId="0" fontId="4" fillId="34" borderId="134" xfId="66" applyFont="1" applyFill="1" applyBorder="1" applyAlignment="1" applyProtection="1">
      <alignment horizontal="center" vertical="center" shrinkToFit="1"/>
      <protection/>
    </xf>
    <xf numFmtId="0" fontId="0" fillId="34" borderId="35" xfId="66" applyFont="1" applyFill="1" applyBorder="1" applyAlignment="1" applyProtection="1">
      <alignment horizontal="center" vertical="center" shrinkToFit="1"/>
      <protection locked="0"/>
    </xf>
    <xf numFmtId="0" fontId="4" fillId="34" borderId="133" xfId="66" applyFont="1" applyFill="1" applyBorder="1" applyAlignment="1" applyProtection="1" quotePrefix="1">
      <alignment horizontal="center" vertical="center" shrinkToFit="1"/>
      <protection locked="0"/>
    </xf>
    <xf numFmtId="0" fontId="4" fillId="34" borderId="134" xfId="66" applyFont="1" applyFill="1" applyBorder="1" applyAlignment="1" applyProtection="1" quotePrefix="1">
      <alignment horizontal="center" vertical="center" shrinkToFit="1"/>
      <protection locked="0"/>
    </xf>
    <xf numFmtId="0" fontId="4" fillId="34" borderId="133" xfId="66" applyFont="1" applyFill="1" applyBorder="1" applyAlignment="1" applyProtection="1">
      <alignment horizontal="center" vertical="center" shrinkToFit="1"/>
      <protection locked="0"/>
    </xf>
    <xf numFmtId="0" fontId="4" fillId="34" borderId="134" xfId="66" applyFont="1" applyFill="1" applyBorder="1" applyAlignment="1" applyProtection="1">
      <alignment horizontal="center" vertical="center" shrinkToFit="1"/>
      <protection locked="0"/>
    </xf>
    <xf numFmtId="0" fontId="0" fillId="34" borderId="35" xfId="66" applyNumberFormat="1" applyFont="1" applyFill="1" applyBorder="1" applyAlignment="1" applyProtection="1">
      <alignment horizontal="center" vertical="center" shrinkToFit="1"/>
      <protection locked="0"/>
    </xf>
    <xf numFmtId="0" fontId="4" fillId="34" borderId="133" xfId="66" applyNumberFormat="1" applyFont="1" applyFill="1" applyBorder="1" applyAlignment="1" applyProtection="1">
      <alignment horizontal="center" vertical="center" shrinkToFit="1"/>
      <protection locked="0"/>
    </xf>
    <xf numFmtId="0" fontId="4" fillId="34" borderId="134" xfId="66" applyNumberFormat="1" applyFont="1" applyFill="1" applyBorder="1" applyAlignment="1" applyProtection="1">
      <alignment horizontal="center" vertical="center" shrinkToFit="1"/>
      <protection locked="0"/>
    </xf>
    <xf numFmtId="49" fontId="0" fillId="34" borderId="35" xfId="66" applyNumberFormat="1" applyFont="1" applyFill="1" applyBorder="1" applyAlignment="1" applyProtection="1">
      <alignment horizontal="center" vertical="center" shrinkToFit="1"/>
      <protection locked="0"/>
    </xf>
    <xf numFmtId="49" fontId="4" fillId="34" borderId="133" xfId="66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35" xfId="66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8" xfId="0" applyFont="1" applyFill="1" applyBorder="1" applyAlignment="1" applyProtection="1">
      <alignment horizontal="center" vertical="center" shrinkToFit="1"/>
      <protection locked="0"/>
    </xf>
    <xf numFmtId="0" fontId="6" fillId="0" borderId="136" xfId="66" applyFont="1" applyFill="1" applyBorder="1" applyAlignment="1">
      <alignment horizontal="center" vertical="center"/>
      <protection/>
    </xf>
    <xf numFmtId="0" fontId="0" fillId="34" borderId="137" xfId="66" applyFont="1" applyFill="1" applyBorder="1" applyAlignment="1" applyProtection="1">
      <alignment horizontal="center" vertical="center" shrinkToFit="1"/>
      <protection/>
    </xf>
    <xf numFmtId="0" fontId="4" fillId="34" borderId="73" xfId="66" applyFont="1" applyFill="1" applyBorder="1" applyAlignment="1" applyProtection="1">
      <alignment horizontal="center" vertical="center" shrinkToFit="1"/>
      <protection/>
    </xf>
    <xf numFmtId="0" fontId="4" fillId="34" borderId="74" xfId="66" applyFont="1" applyFill="1" applyBorder="1" applyAlignment="1" applyProtection="1">
      <alignment horizontal="center" vertical="center" shrinkToFit="1"/>
      <protection/>
    </xf>
    <xf numFmtId="49" fontId="0" fillId="34" borderId="72" xfId="66" applyNumberFormat="1" applyFont="1" applyFill="1" applyBorder="1" applyAlignment="1" applyProtection="1">
      <alignment horizontal="center" vertical="center" shrinkToFit="1"/>
      <protection locked="0"/>
    </xf>
    <xf numFmtId="49" fontId="4" fillId="34" borderId="73" xfId="66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38" xfId="66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39" xfId="0" applyFont="1" applyFill="1" applyBorder="1" applyAlignment="1" applyProtection="1">
      <alignment horizontal="center" vertical="center" shrinkToFit="1"/>
      <protection/>
    </xf>
    <xf numFmtId="0" fontId="4" fillId="0" borderId="46" xfId="0" applyFont="1" applyFill="1" applyBorder="1" applyAlignment="1" applyProtection="1">
      <alignment horizontal="center" vertical="center" shrinkToFit="1"/>
      <protection/>
    </xf>
    <xf numFmtId="0" fontId="4" fillId="0" borderId="128" xfId="0" applyFont="1" applyFill="1" applyBorder="1" applyAlignment="1" applyProtection="1">
      <alignment horizontal="center" vertical="center" shrinkToFit="1"/>
      <protection/>
    </xf>
    <xf numFmtId="0" fontId="4" fillId="0" borderId="130" xfId="0" applyFont="1" applyFill="1" applyBorder="1" applyAlignment="1" applyProtection="1">
      <alignment horizontal="center" vertical="center" shrinkToFit="1"/>
      <protection locked="0"/>
    </xf>
    <xf numFmtId="0" fontId="4" fillId="0" borderId="4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8" xfId="0" applyFont="1" applyFill="1" applyBorder="1" applyAlignment="1" applyProtection="1" quotePrefix="1">
      <alignment horizontal="center" vertical="center" shrinkToFit="1"/>
      <protection locked="0"/>
    </xf>
    <xf numFmtId="0" fontId="4" fillId="0" borderId="46" xfId="0" applyFont="1" applyFill="1" applyBorder="1" applyAlignment="1" applyProtection="1">
      <alignment horizontal="center" vertical="center" shrinkToFit="1"/>
      <protection locked="0"/>
    </xf>
    <xf numFmtId="0" fontId="4" fillId="0" borderId="128" xfId="0" applyFont="1" applyFill="1" applyBorder="1" applyAlignment="1" applyProtection="1">
      <alignment horizontal="center" vertical="center" shrinkToFit="1"/>
      <protection locked="0"/>
    </xf>
    <xf numFmtId="0" fontId="4" fillId="34" borderId="0" xfId="66" applyFont="1" applyFill="1" applyBorder="1" applyAlignment="1" applyProtection="1">
      <alignment horizontal="center" vertical="center" shrinkToFit="1"/>
      <protection/>
    </xf>
    <xf numFmtId="0" fontId="4" fillId="34" borderId="0" xfId="66" applyFont="1" applyFill="1" applyBorder="1" applyAlignment="1" applyProtection="1">
      <alignment horizontal="center" vertical="center" shrinkToFit="1"/>
      <protection locked="0"/>
    </xf>
    <xf numFmtId="0" fontId="4" fillId="34" borderId="0" xfId="66" applyFont="1" applyFill="1" applyBorder="1" applyAlignment="1" applyProtection="1" quotePrefix="1">
      <alignment horizontal="center" vertical="center" shrinkToFit="1"/>
      <protection locked="0"/>
    </xf>
    <xf numFmtId="0" fontId="4" fillId="34" borderId="0" xfId="66" applyNumberFormat="1" applyFont="1" applyFill="1" applyBorder="1" applyAlignment="1" applyProtection="1">
      <alignment horizontal="center" vertical="center" shrinkToFit="1"/>
      <protection locked="0"/>
    </xf>
    <xf numFmtId="49" fontId="4" fillId="34" borderId="0" xfId="66" applyNumberFormat="1" applyFont="1" applyFill="1" applyBorder="1" applyAlignment="1" applyProtection="1" quotePrefix="1">
      <alignment horizontal="center" vertical="center" shrinkToFit="1"/>
      <protection locked="0"/>
    </xf>
    <xf numFmtId="0" fontId="0" fillId="34" borderId="16" xfId="66" applyFont="1" applyFill="1" applyBorder="1" applyAlignment="1" applyProtection="1">
      <alignment horizontal="center" vertical="center" textRotation="255" shrinkToFit="1"/>
      <protection/>
    </xf>
    <xf numFmtId="0" fontId="0" fillId="34" borderId="18" xfId="66" applyFont="1" applyFill="1" applyBorder="1" applyAlignment="1" applyProtection="1">
      <alignment horizontal="center" vertical="center" textRotation="255" shrinkToFit="1"/>
      <protection/>
    </xf>
    <xf numFmtId="0" fontId="0" fillId="34" borderId="105" xfId="66" applyFont="1" applyFill="1" applyBorder="1" applyAlignment="1" applyProtection="1">
      <alignment horizontal="center" vertical="center" textRotation="255" shrinkToFit="1"/>
      <protection/>
    </xf>
    <xf numFmtId="0" fontId="0" fillId="34" borderId="140" xfId="66" applyFont="1" applyFill="1" applyBorder="1" applyAlignment="1" applyProtection="1">
      <alignment horizontal="center" vertical="center" textRotation="255" shrinkToFit="1"/>
      <protection/>
    </xf>
    <xf numFmtId="0" fontId="0" fillId="34" borderId="19" xfId="66" applyFont="1" applyFill="1" applyBorder="1" applyAlignment="1" applyProtection="1">
      <alignment horizontal="center" vertical="center" textRotation="255" shrinkToFit="1"/>
      <protection/>
    </xf>
    <xf numFmtId="0" fontId="0" fillId="34" borderId="21" xfId="66" applyFont="1" applyFill="1" applyBorder="1" applyAlignment="1" applyProtection="1">
      <alignment horizontal="center" vertical="center" textRotation="255" shrinkToFit="1"/>
      <protection/>
    </xf>
    <xf numFmtId="0" fontId="4" fillId="34" borderId="136" xfId="66" applyFont="1" applyFill="1" applyBorder="1" applyAlignment="1" applyProtection="1">
      <alignment horizontal="center" vertical="center" shrinkToFit="1"/>
      <protection/>
    </xf>
    <xf numFmtId="0" fontId="4" fillId="34" borderId="67" xfId="66" applyFont="1" applyFill="1" applyBorder="1" applyAlignment="1" applyProtection="1">
      <alignment horizontal="center" vertical="center" shrinkToFit="1"/>
      <protection/>
    </xf>
    <xf numFmtId="0" fontId="4" fillId="34" borderId="141" xfId="66" applyFont="1" applyFill="1" applyBorder="1" applyAlignment="1" applyProtection="1">
      <alignment horizontal="center" vertical="center" shrinkToFit="1"/>
      <protection/>
    </xf>
    <xf numFmtId="0" fontId="4" fillId="34" borderId="67" xfId="66" applyFont="1" applyFill="1" applyBorder="1" applyAlignment="1" applyProtection="1">
      <alignment horizontal="center" vertical="center" shrinkToFit="1"/>
      <protection locked="0"/>
    </xf>
    <xf numFmtId="0" fontId="4" fillId="34" borderId="141" xfId="66" applyFont="1" applyFill="1" applyBorder="1" applyAlignment="1" applyProtection="1">
      <alignment horizontal="center" vertical="center" shrinkToFit="1"/>
      <protection locked="0"/>
    </xf>
    <xf numFmtId="49" fontId="4" fillId="34" borderId="66" xfId="66" applyNumberFormat="1" applyFont="1" applyFill="1" applyBorder="1" applyAlignment="1" applyProtection="1">
      <alignment horizontal="center" vertical="center" shrinkToFit="1"/>
      <protection locked="0"/>
    </xf>
    <xf numFmtId="49" fontId="4" fillId="34" borderId="67" xfId="66" applyNumberFormat="1" applyFont="1" applyFill="1" applyBorder="1" applyAlignment="1" applyProtection="1">
      <alignment horizontal="center" vertical="center" shrinkToFit="1"/>
      <protection locked="0"/>
    </xf>
    <xf numFmtId="49" fontId="4" fillId="34" borderId="141" xfId="66" applyNumberFormat="1" applyFont="1" applyFill="1" applyBorder="1" applyAlignment="1" applyProtection="1">
      <alignment horizontal="center" vertical="center" shrinkToFit="1"/>
      <protection locked="0"/>
    </xf>
    <xf numFmtId="49" fontId="4" fillId="34" borderId="142" xfId="66" applyNumberFormat="1" applyFont="1" applyFill="1" applyBorder="1" applyAlignment="1" applyProtection="1">
      <alignment horizontal="center" vertical="center" shrinkToFit="1"/>
      <protection locked="0"/>
    </xf>
    <xf numFmtId="49" fontId="4" fillId="34" borderId="69" xfId="66" applyNumberFormat="1" applyFont="1" applyFill="1" applyBorder="1" applyAlignment="1" applyProtection="1">
      <alignment horizontal="center" vertical="center" shrinkToFit="1"/>
      <protection locked="0"/>
    </xf>
    <xf numFmtId="0" fontId="4" fillId="34" borderId="55" xfId="0" applyFont="1" applyFill="1" applyBorder="1" applyAlignment="1" applyProtection="1">
      <alignment horizontal="center" vertical="center" shrinkToFit="1"/>
      <protection locked="0"/>
    </xf>
    <xf numFmtId="0" fontId="4" fillId="34" borderId="56" xfId="0" applyFont="1" applyFill="1" applyBorder="1" applyAlignment="1" applyProtection="1">
      <alignment horizontal="center" vertical="center" shrinkToFit="1"/>
      <protection locked="0"/>
    </xf>
    <xf numFmtId="0" fontId="0" fillId="34" borderId="20" xfId="66" applyFont="1" applyFill="1" applyBorder="1" applyAlignment="1" applyProtection="1">
      <alignment horizontal="center" vertical="center" shrinkToFit="1"/>
      <protection locked="0"/>
    </xf>
    <xf numFmtId="0" fontId="4" fillId="34" borderId="20" xfId="66" applyFont="1" applyFill="1" applyBorder="1" applyAlignment="1" applyProtection="1">
      <alignment horizontal="center" vertical="center" shrinkToFit="1"/>
      <protection locked="0"/>
    </xf>
    <xf numFmtId="0" fontId="4" fillId="34" borderId="143" xfId="66" applyFont="1" applyFill="1" applyBorder="1" applyAlignment="1" applyProtection="1">
      <alignment horizontal="center" vertical="center" shrinkToFit="1"/>
      <protection locked="0"/>
    </xf>
    <xf numFmtId="0" fontId="4" fillId="34" borderId="68" xfId="66" applyFont="1" applyFill="1" applyBorder="1" applyAlignment="1" applyProtection="1">
      <alignment horizontal="center" vertical="center" shrinkToFit="1"/>
      <protection locked="0"/>
    </xf>
    <xf numFmtId="0" fontId="4" fillId="34" borderId="66" xfId="66" applyNumberFormat="1" applyFont="1" applyFill="1" applyBorder="1" applyAlignment="1" applyProtection="1">
      <alignment horizontal="center" vertical="center" shrinkToFit="1"/>
      <protection locked="0"/>
    </xf>
    <xf numFmtId="0" fontId="4" fillId="34" borderId="67" xfId="66" applyNumberFormat="1" applyFont="1" applyFill="1" applyBorder="1" applyAlignment="1" applyProtection="1">
      <alignment horizontal="center" vertical="center" shrinkToFit="1"/>
      <protection locked="0"/>
    </xf>
    <xf numFmtId="0" fontId="4" fillId="34" borderId="68" xfId="66" applyNumberFormat="1" applyFont="1" applyFill="1" applyBorder="1" applyAlignment="1" applyProtection="1">
      <alignment horizontal="center" vertical="center" shrinkToFit="1"/>
      <protection locked="0"/>
    </xf>
    <xf numFmtId="0" fontId="4" fillId="34" borderId="144" xfId="0" applyFont="1" applyFill="1" applyBorder="1" applyAlignment="1" applyProtection="1">
      <alignment horizontal="center" vertical="center" shrinkToFit="1"/>
      <protection/>
    </xf>
    <xf numFmtId="0" fontId="4" fillId="34" borderId="75" xfId="0" applyFont="1" applyFill="1" applyBorder="1" applyAlignment="1" applyProtection="1">
      <alignment horizontal="center" vertical="center" shrinkToFit="1"/>
      <protection/>
    </xf>
    <xf numFmtId="0" fontId="4" fillId="34" borderId="145" xfId="0" applyFont="1" applyFill="1" applyBorder="1" applyAlignment="1" applyProtection="1">
      <alignment horizontal="center" vertical="center" shrinkToFit="1"/>
      <protection/>
    </xf>
    <xf numFmtId="0" fontId="4" fillId="34" borderId="146" xfId="0" applyFont="1" applyFill="1" applyBorder="1" applyAlignment="1" applyProtection="1">
      <alignment horizontal="center" vertical="center" shrinkToFit="1"/>
      <protection locked="0"/>
    </xf>
    <xf numFmtId="0" fontId="4" fillId="34" borderId="75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45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47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75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75" xfId="0" applyNumberFormat="1" applyFont="1" applyFill="1" applyBorder="1" applyAlignment="1" applyProtection="1">
      <alignment horizontal="right" shrinkToFit="1"/>
      <protection locked="0"/>
    </xf>
    <xf numFmtId="0" fontId="4" fillId="34" borderId="76" xfId="0" applyNumberFormat="1" applyFont="1" applyFill="1" applyBorder="1" applyAlignment="1" applyProtection="1">
      <alignment horizontal="right" shrinkToFit="1"/>
      <protection locked="0"/>
    </xf>
    <xf numFmtId="49" fontId="4" fillId="34" borderId="148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51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49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52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53" xfId="0" applyFont="1" applyFill="1" applyBorder="1" applyAlignment="1" applyProtection="1">
      <alignment horizontal="center" vertical="center" shrinkToFit="1"/>
      <protection/>
    </xf>
    <xf numFmtId="0" fontId="4" fillId="34" borderId="55" xfId="0" applyFont="1" applyFill="1" applyBorder="1" applyAlignment="1" applyProtection="1">
      <alignment horizontal="center" vertical="center" shrinkToFit="1"/>
      <protection/>
    </xf>
    <xf numFmtId="0" fontId="4" fillId="34" borderId="58" xfId="0" applyFont="1" applyFill="1" applyBorder="1" applyAlignment="1" applyProtection="1">
      <alignment horizontal="center" vertical="center" shrinkToFit="1"/>
      <protection/>
    </xf>
    <xf numFmtId="0" fontId="4" fillId="34" borderId="59" xfId="0" applyFont="1" applyFill="1" applyBorder="1" applyAlignment="1" applyProtection="1">
      <alignment horizontal="center" vertical="center" shrinkToFit="1"/>
      <protection locked="0"/>
    </xf>
    <xf numFmtId="0" fontId="4" fillId="34" borderId="55" xfId="0" applyFont="1" applyFill="1" applyBorder="1" applyAlignment="1" applyProtection="1" quotePrefix="1">
      <alignment horizontal="center" vertical="center" shrinkToFit="1"/>
      <protection locked="0"/>
    </xf>
    <xf numFmtId="0" fontId="4" fillId="34" borderId="58" xfId="0" applyFont="1" applyFill="1" applyBorder="1" applyAlignment="1" applyProtection="1" quotePrefix="1">
      <alignment horizontal="center" vertical="center" shrinkToFit="1"/>
      <protection locked="0"/>
    </xf>
    <xf numFmtId="0" fontId="4" fillId="34" borderId="57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55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19" xfId="66" applyFont="1" applyFill="1" applyBorder="1" applyAlignment="1" applyProtection="1">
      <alignment horizontal="center" vertical="center" shrinkToFit="1"/>
      <protection/>
    </xf>
    <xf numFmtId="0" fontId="4" fillId="34" borderId="20" xfId="66" applyFont="1" applyFill="1" applyBorder="1" applyAlignment="1" applyProtection="1">
      <alignment horizontal="center" vertical="center" shrinkToFit="1"/>
      <protection/>
    </xf>
    <xf numFmtId="0" fontId="4" fillId="34" borderId="154" xfId="66" applyFont="1" applyFill="1" applyBorder="1" applyAlignment="1" applyProtection="1">
      <alignment horizontal="center" vertical="center" shrinkToFit="1"/>
      <protection/>
    </xf>
    <xf numFmtId="0" fontId="0" fillId="34" borderId="155" xfId="66" applyFont="1" applyFill="1" applyBorder="1" applyAlignment="1" applyProtection="1" quotePrefix="1">
      <alignment horizontal="center" vertical="center" shrinkToFit="1"/>
      <protection locked="0"/>
    </xf>
    <xf numFmtId="0" fontId="4" fillId="34" borderId="20" xfId="66" applyFont="1" applyFill="1" applyBorder="1" applyAlignment="1" applyProtection="1" quotePrefix="1">
      <alignment horizontal="center" vertical="center" shrinkToFit="1"/>
      <protection locked="0"/>
    </xf>
    <xf numFmtId="0" fontId="4" fillId="34" borderId="154" xfId="66" applyFont="1" applyFill="1" applyBorder="1" applyAlignment="1" applyProtection="1" quotePrefix="1">
      <alignment horizontal="center" vertical="center" shrinkToFit="1"/>
      <protection locked="0"/>
    </xf>
    <xf numFmtId="0" fontId="4" fillId="34" borderId="156" xfId="66" applyNumberFormat="1" applyFont="1" applyFill="1" applyBorder="1" applyAlignment="1" applyProtection="1">
      <alignment horizontal="center" vertical="center" shrinkToFit="1"/>
      <protection locked="0"/>
    </xf>
    <xf numFmtId="0" fontId="4" fillId="34" borderId="20" xfId="66" applyNumberFormat="1" applyFont="1" applyFill="1" applyBorder="1" applyAlignment="1" applyProtection="1">
      <alignment horizontal="center" vertical="center" shrinkToFit="1"/>
      <protection locked="0"/>
    </xf>
    <xf numFmtId="0" fontId="4" fillId="34" borderId="20" xfId="66" applyNumberFormat="1" applyFont="1" applyFill="1" applyBorder="1" applyAlignment="1" applyProtection="1">
      <alignment horizontal="right" shrinkToFit="1"/>
      <protection locked="0"/>
    </xf>
    <xf numFmtId="0" fontId="4" fillId="34" borderId="143" xfId="66" applyNumberFormat="1" applyFont="1" applyFill="1" applyBorder="1" applyAlignment="1" applyProtection="1">
      <alignment horizontal="right" shrinkToFit="1"/>
      <protection locked="0"/>
    </xf>
    <xf numFmtId="49" fontId="0" fillId="34" borderId="156" xfId="66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20" xfId="66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54" xfId="66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4" borderId="155" xfId="66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21" xfId="66" applyNumberFormat="1" applyFont="1" applyFill="1" applyBorder="1" applyAlignment="1" applyProtection="1" quotePrefix="1">
      <alignment horizontal="center" vertical="center" shrinkToFit="1"/>
      <protection locked="0"/>
    </xf>
    <xf numFmtId="0" fontId="5" fillId="34" borderId="49" xfId="66" applyFont="1" applyFill="1" applyBorder="1" applyAlignment="1">
      <alignment horizontal="center" vertical="center"/>
      <protection/>
    </xf>
    <xf numFmtId="0" fontId="5" fillId="34" borderId="51" xfId="66" applyFont="1" applyFill="1" applyBorder="1" applyAlignment="1">
      <alignment horizontal="center" vertical="center"/>
      <protection/>
    </xf>
    <xf numFmtId="0" fontId="5" fillId="34" borderId="52" xfId="66" applyFont="1" applyFill="1" applyBorder="1" applyAlignment="1">
      <alignment horizontal="center" vertical="center"/>
      <protection/>
    </xf>
    <xf numFmtId="0" fontId="5" fillId="34" borderId="54" xfId="66" applyFont="1" applyFill="1" applyBorder="1" applyAlignment="1">
      <alignment horizontal="center" vertical="center"/>
      <protection/>
    </xf>
    <xf numFmtId="0" fontId="0" fillId="0" borderId="0" xfId="66" applyFont="1" applyBorder="1" applyAlignment="1">
      <alignment horizontal="center"/>
      <protection/>
    </xf>
    <xf numFmtId="0" fontId="3" fillId="0" borderId="157" xfId="66" applyFont="1" applyFill="1" applyBorder="1" applyAlignment="1">
      <alignment horizontal="center" vertical="center" wrapText="1" shrinkToFit="1"/>
      <protection/>
    </xf>
    <xf numFmtId="0" fontId="3" fillId="0" borderId="158" xfId="66" applyFont="1" applyFill="1" applyBorder="1" applyAlignment="1">
      <alignment horizontal="center" vertical="center" shrinkToFit="1"/>
      <protection/>
    </xf>
    <xf numFmtId="0" fontId="3" fillId="0" borderId="159" xfId="66" applyFont="1" applyFill="1" applyBorder="1" applyAlignment="1">
      <alignment horizontal="center" vertical="center" shrinkToFit="1"/>
      <protection/>
    </xf>
    <xf numFmtId="0" fontId="68" fillId="0" borderId="130" xfId="0" applyFont="1" applyBorder="1" applyAlignment="1">
      <alignment horizontal="center" vertical="center" shrinkToFit="1"/>
    </xf>
    <xf numFmtId="0" fontId="68" fillId="0" borderId="46" xfId="0" applyFont="1" applyBorder="1" applyAlignment="1">
      <alignment horizontal="center" vertical="center" shrinkToFit="1"/>
    </xf>
    <xf numFmtId="0" fontId="68" fillId="0" borderId="47" xfId="0" applyFont="1" applyBorder="1" applyAlignment="1">
      <alignment horizontal="center" vertical="center" shrinkToFit="1"/>
    </xf>
    <xf numFmtId="49" fontId="4" fillId="34" borderId="46" xfId="66" applyNumberFormat="1" applyFont="1" applyFill="1" applyBorder="1" applyAlignment="1" applyProtection="1">
      <alignment horizontal="center" vertical="center" shrinkToFit="1"/>
      <protection locked="0"/>
    </xf>
    <xf numFmtId="49" fontId="4" fillId="34" borderId="47" xfId="66" applyNumberFormat="1" applyFont="1" applyFill="1" applyBorder="1" applyAlignment="1" applyProtection="1">
      <alignment horizontal="center" vertical="center" shrinkToFit="1"/>
      <protection locked="0"/>
    </xf>
    <xf numFmtId="49" fontId="4" fillId="34" borderId="77" xfId="66" applyNumberFormat="1" applyFont="1" applyFill="1" applyBorder="1" applyAlignment="1" applyProtection="1">
      <alignment horizontal="center" vertical="center" shrinkToFit="1"/>
      <protection locked="0"/>
    </xf>
    <xf numFmtId="49" fontId="4" fillId="34" borderId="160" xfId="66" applyNumberFormat="1" applyFont="1" applyFill="1" applyBorder="1" applyAlignment="1" applyProtection="1">
      <alignment horizontal="center" vertical="center" shrinkToFit="1"/>
      <protection locked="0"/>
    </xf>
    <xf numFmtId="0" fontId="4" fillId="34" borderId="53" xfId="66" applyFont="1" applyFill="1" applyBorder="1" applyAlignment="1">
      <alignment horizontal="left" wrapText="1"/>
      <protection/>
    </xf>
    <xf numFmtId="177" fontId="69" fillId="0" borderId="130" xfId="0" applyNumberFormat="1" applyFont="1" applyFill="1" applyBorder="1" applyAlignment="1" applyProtection="1">
      <alignment horizontal="center" vertical="center" shrinkToFit="1"/>
      <protection locked="0"/>
    </xf>
    <xf numFmtId="177" fontId="69" fillId="0" borderId="46" xfId="0" applyNumberFormat="1" applyFont="1" applyFill="1" applyBorder="1" applyAlignment="1" applyProtection="1">
      <alignment horizontal="center" vertical="center" shrinkToFit="1"/>
      <protection locked="0"/>
    </xf>
    <xf numFmtId="177" fontId="69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65" applyBorder="1" applyAlignment="1">
      <alignment horizontal="center" vertical="center"/>
      <protection/>
    </xf>
    <xf numFmtId="0" fontId="4" fillId="0" borderId="48" xfId="65" applyBorder="1" applyAlignment="1">
      <alignment horizontal="center" vertical="center"/>
      <protection/>
    </xf>
    <xf numFmtId="0" fontId="4" fillId="0" borderId="140" xfId="65" applyBorder="1" applyAlignment="1">
      <alignment horizontal="center" vertical="center"/>
      <protection/>
    </xf>
    <xf numFmtId="0" fontId="9" fillId="0" borderId="161" xfId="65" applyFont="1" applyBorder="1" applyAlignment="1">
      <alignment horizontal="center" vertical="center"/>
      <protection/>
    </xf>
    <xf numFmtId="0" fontId="9" fillId="0" borderId="162" xfId="65" applyFont="1" applyBorder="1" applyAlignment="1">
      <alignment horizontal="center" vertical="center"/>
      <protection/>
    </xf>
    <xf numFmtId="0" fontId="9" fillId="0" borderId="163" xfId="65" applyFont="1" applyBorder="1" applyAlignment="1">
      <alignment horizontal="center" vertical="center"/>
      <protection/>
    </xf>
    <xf numFmtId="0" fontId="9" fillId="0" borderId="164" xfId="65" applyFont="1" applyBorder="1" applyAlignment="1">
      <alignment horizontal="center" vertical="center"/>
      <protection/>
    </xf>
    <xf numFmtId="0" fontId="9" fillId="0" borderId="165" xfId="65" applyFont="1" applyBorder="1" applyAlignment="1">
      <alignment horizontal="center" vertical="center"/>
      <protection/>
    </xf>
    <xf numFmtId="0" fontId="9" fillId="0" borderId="166" xfId="65" applyFont="1" applyBorder="1" applyAlignment="1">
      <alignment horizontal="center" vertical="center"/>
      <protection/>
    </xf>
    <xf numFmtId="178" fontId="9" fillId="0" borderId="53" xfId="65" applyNumberFormat="1" applyFont="1" applyBorder="1" applyAlignment="1">
      <alignment horizontal="center" vertical="center"/>
      <protection/>
    </xf>
    <xf numFmtId="0" fontId="4" fillId="0" borderId="10" xfId="65" applyBorder="1" applyAlignment="1">
      <alignment horizontal="center" vertical="center"/>
      <protection/>
    </xf>
    <xf numFmtId="0" fontId="11" fillId="0" borderId="0" xfId="65" applyFont="1" applyBorder="1" applyAlignment="1">
      <alignment horizontal="center" vertical="center"/>
      <protection/>
    </xf>
    <xf numFmtId="0" fontId="11" fillId="0" borderId="53" xfId="65" applyFont="1" applyBorder="1" applyAlignment="1">
      <alignment horizontal="center" vertical="center"/>
      <protection/>
    </xf>
    <xf numFmtId="0" fontId="10" fillId="0" borderId="0" xfId="65" applyFont="1" applyAlignment="1">
      <alignment horizontal="right" vertical="center"/>
      <protection/>
    </xf>
    <xf numFmtId="0" fontId="19" fillId="0" borderId="0" xfId="65" applyFont="1" applyAlignment="1">
      <alignment horizontal="center" vertical="center"/>
      <protection/>
    </xf>
    <xf numFmtId="0" fontId="19" fillId="0" borderId="20" xfId="65" applyFont="1" applyBorder="1" applyAlignment="1">
      <alignment horizontal="center" vertical="center"/>
      <protection/>
    </xf>
    <xf numFmtId="0" fontId="4" fillId="0" borderId="167" xfId="65" applyBorder="1" applyAlignment="1">
      <alignment horizontal="center" vertical="center"/>
      <protection/>
    </xf>
    <xf numFmtId="0" fontId="4" fillId="0" borderId="168" xfId="65" applyBorder="1" applyAlignment="1">
      <alignment horizontal="center" vertical="center"/>
      <protection/>
    </xf>
    <xf numFmtId="0" fontId="4" fillId="0" borderId="169" xfId="65" applyBorder="1" applyAlignment="1">
      <alignment horizontal="center" vertical="center"/>
      <protection/>
    </xf>
    <xf numFmtId="0" fontId="4" fillId="0" borderId="170" xfId="65" applyBorder="1" applyAlignment="1">
      <alignment horizontal="center" vertical="center"/>
      <protection/>
    </xf>
    <xf numFmtId="0" fontId="4" fillId="0" borderId="11" xfId="65" applyBorder="1" applyAlignment="1">
      <alignment horizontal="center" vertical="center"/>
      <protection/>
    </xf>
    <xf numFmtId="0" fontId="4" fillId="0" borderId="171" xfId="65" applyBorder="1" applyAlignment="1">
      <alignment horizontal="center" vertical="center"/>
      <protection/>
    </xf>
    <xf numFmtId="0" fontId="4" fillId="0" borderId="172" xfId="65" applyBorder="1" applyAlignment="1">
      <alignment horizontal="center" vertical="center"/>
      <protection/>
    </xf>
    <xf numFmtId="0" fontId="4" fillId="0" borderId="173" xfId="65" applyBorder="1" applyAlignment="1">
      <alignment horizontal="center" vertical="center"/>
      <protection/>
    </xf>
    <xf numFmtId="0" fontId="12" fillId="0" borderId="17" xfId="65" applyFont="1" applyBorder="1" applyAlignment="1">
      <alignment horizontal="center" vertical="center"/>
      <protection/>
    </xf>
    <xf numFmtId="0" fontId="12" fillId="0" borderId="174" xfId="65" applyFont="1" applyBorder="1" applyAlignment="1">
      <alignment horizontal="center" vertical="center"/>
      <protection/>
    </xf>
    <xf numFmtId="0" fontId="12" fillId="0" borderId="0" xfId="65" applyFont="1" applyBorder="1" applyAlignment="1">
      <alignment horizontal="center" vertical="center"/>
      <protection/>
    </xf>
    <xf numFmtId="0" fontId="12" fillId="0" borderId="44" xfId="65" applyFont="1" applyBorder="1" applyAlignment="1">
      <alignment horizontal="center" vertical="center"/>
      <protection/>
    </xf>
    <xf numFmtId="0" fontId="12" fillId="0" borderId="165" xfId="65" applyFont="1" applyBorder="1" applyAlignment="1">
      <alignment horizontal="center" vertical="center"/>
      <protection/>
    </xf>
    <xf numFmtId="0" fontId="12" fillId="0" borderId="175" xfId="65" applyFont="1" applyBorder="1" applyAlignment="1">
      <alignment horizontal="center" vertical="center"/>
      <protection/>
    </xf>
    <xf numFmtId="0" fontId="4" fillId="0" borderId="170" xfId="65" applyFont="1" applyBorder="1" applyAlignment="1">
      <alignment horizontal="center" vertical="center"/>
      <protection/>
    </xf>
    <xf numFmtId="0" fontId="4" fillId="0" borderId="176" xfId="65" applyFont="1" applyBorder="1" applyAlignment="1">
      <alignment horizontal="center" vertical="center"/>
      <protection/>
    </xf>
    <xf numFmtId="0" fontId="4" fillId="0" borderId="177" xfId="65" applyFont="1" applyBorder="1" applyAlignment="1">
      <alignment horizontal="center" vertical="center"/>
      <protection/>
    </xf>
    <xf numFmtId="0" fontId="4" fillId="0" borderId="178" xfId="65" applyFont="1" applyBorder="1" applyAlignment="1">
      <alignment horizontal="center" vertical="center"/>
      <protection/>
    </xf>
    <xf numFmtId="0" fontId="0" fillId="0" borderId="52" xfId="65" applyFont="1" applyBorder="1" applyAlignment="1">
      <alignment horizontal="center" vertical="center"/>
      <protection/>
    </xf>
    <xf numFmtId="0" fontId="0" fillId="0" borderId="179" xfId="65" applyFont="1" applyBorder="1" applyAlignment="1">
      <alignment horizontal="center" vertical="center"/>
      <protection/>
    </xf>
    <xf numFmtId="0" fontId="0" fillId="0" borderId="180" xfId="65" applyFont="1" applyBorder="1" applyAlignment="1">
      <alignment horizontal="center" vertical="center"/>
      <protection/>
    </xf>
    <xf numFmtId="0" fontId="0" fillId="0" borderId="171" xfId="65" applyFont="1" applyBorder="1" applyAlignment="1">
      <alignment horizontal="center" vertical="center"/>
      <protection/>
    </xf>
    <xf numFmtId="0" fontId="0" fillId="0" borderId="181" xfId="65" applyFont="1" applyBorder="1" applyAlignment="1">
      <alignment horizontal="center" vertical="center" wrapText="1"/>
      <protection/>
    </xf>
    <xf numFmtId="0" fontId="0" fillId="0" borderId="182" xfId="65" applyFont="1" applyBorder="1" applyAlignment="1">
      <alignment horizontal="center" vertical="center" wrapText="1"/>
      <protection/>
    </xf>
    <xf numFmtId="0" fontId="4" fillId="0" borderId="105" xfId="65" applyBorder="1" applyAlignment="1">
      <alignment horizontal="center" vertical="center"/>
      <protection/>
    </xf>
    <xf numFmtId="0" fontId="8" fillId="0" borderId="48" xfId="65" applyFont="1" applyBorder="1" applyAlignment="1">
      <alignment horizontal="center" vertical="center" shrinkToFit="1"/>
      <protection/>
    </xf>
    <xf numFmtId="0" fontId="17" fillId="0" borderId="48" xfId="65" applyFont="1" applyBorder="1" applyAlignment="1">
      <alignment horizontal="center" vertical="center"/>
      <protection/>
    </xf>
    <xf numFmtId="0" fontId="7" fillId="0" borderId="183" xfId="65" applyFont="1" applyBorder="1" applyAlignment="1">
      <alignment horizontal="center" vertical="center"/>
      <protection/>
    </xf>
    <xf numFmtId="0" fontId="7" fillId="0" borderId="180" xfId="65" applyFont="1" applyBorder="1" applyAlignment="1">
      <alignment horizontal="center" vertical="center"/>
      <protection/>
    </xf>
    <xf numFmtId="0" fontId="16" fillId="0" borderId="0" xfId="65" applyNumberFormat="1" applyFont="1" applyBorder="1" applyAlignment="1">
      <alignment horizontal="distributed" vertical="center" shrinkToFit="1"/>
      <protection/>
    </xf>
    <xf numFmtId="0" fontId="18" fillId="0" borderId="184" xfId="65" applyNumberFormat="1" applyFont="1" applyBorder="1" applyAlignment="1">
      <alignment horizontal="distributed" vertical="center" shrinkToFit="1"/>
      <protection/>
    </xf>
    <xf numFmtId="0" fontId="18" fillId="0" borderId="185" xfId="65" applyNumberFormat="1" applyFont="1" applyBorder="1" applyAlignment="1">
      <alignment horizontal="distributed" vertical="center" shrinkToFit="1"/>
      <protection/>
    </xf>
    <xf numFmtId="0" fontId="18" fillId="0" borderId="186" xfId="65" applyNumberFormat="1" applyFont="1" applyBorder="1" applyAlignment="1">
      <alignment horizontal="distributed" vertical="center" shrinkToFit="1"/>
      <protection/>
    </xf>
    <xf numFmtId="0" fontId="18" fillId="0" borderId="54" xfId="65" applyNumberFormat="1" applyFont="1" applyBorder="1" applyAlignment="1">
      <alignment horizontal="distributed" vertical="center" shrinkToFit="1"/>
      <protection/>
    </xf>
    <xf numFmtId="0" fontId="4" fillId="0" borderId="177" xfId="65" applyBorder="1" applyAlignment="1">
      <alignment horizontal="center" vertical="center"/>
      <protection/>
    </xf>
    <xf numFmtId="0" fontId="4" fillId="0" borderId="187" xfId="65" applyBorder="1" applyAlignment="1">
      <alignment horizontal="center" vertical="center"/>
      <protection/>
    </xf>
    <xf numFmtId="0" fontId="4" fillId="0" borderId="188" xfId="65" applyBorder="1" applyAlignment="1">
      <alignment horizontal="center" vertical="center"/>
      <protection/>
    </xf>
    <xf numFmtId="0" fontId="8" fillId="0" borderId="177" xfId="65" applyFont="1" applyBorder="1" applyAlignment="1">
      <alignment horizontal="center" vertical="center" shrinkToFit="1"/>
      <protection/>
    </xf>
    <xf numFmtId="0" fontId="8" fillId="0" borderId="180" xfId="65" applyFont="1" applyBorder="1" applyAlignment="1">
      <alignment horizontal="center" vertical="center" shrinkToFit="1"/>
      <protection/>
    </xf>
    <xf numFmtId="0" fontId="17" fillId="0" borderId="177" xfId="65" applyFont="1" applyBorder="1" applyAlignment="1">
      <alignment horizontal="center" vertical="center"/>
      <protection/>
    </xf>
    <xf numFmtId="0" fontId="7" fillId="0" borderId="177" xfId="65" applyFont="1" applyBorder="1" applyAlignment="1">
      <alignment horizontal="center" vertical="center"/>
      <protection/>
    </xf>
    <xf numFmtId="0" fontId="16" fillId="0" borderId="50" xfId="65" applyNumberFormat="1" applyFont="1" applyBorder="1" applyAlignment="1">
      <alignment horizontal="distributed" vertical="center" shrinkToFit="1"/>
      <protection/>
    </xf>
    <xf numFmtId="0" fontId="18" fillId="0" borderId="189" xfId="65" applyNumberFormat="1" applyFont="1" applyBorder="1" applyAlignment="1">
      <alignment horizontal="distributed" vertical="center" shrinkToFit="1"/>
      <protection/>
    </xf>
    <xf numFmtId="0" fontId="18" fillId="0" borderId="44" xfId="65" applyNumberFormat="1" applyFont="1" applyBorder="1" applyAlignment="1">
      <alignment horizontal="distributed" vertical="center" shrinkToFit="1"/>
      <protection/>
    </xf>
    <xf numFmtId="0" fontId="4" fillId="0" borderId="50" xfId="65" applyBorder="1" applyAlignment="1">
      <alignment horizontal="center" vertical="center"/>
      <protection/>
    </xf>
    <xf numFmtId="0" fontId="17" fillId="0" borderId="180" xfId="65" applyFont="1" applyBorder="1" applyAlignment="1">
      <alignment horizontal="center" vertical="center"/>
      <protection/>
    </xf>
    <xf numFmtId="0" fontId="4" fillId="0" borderId="180" xfId="65" applyBorder="1" applyAlignment="1">
      <alignment horizontal="center" vertical="center"/>
      <protection/>
    </xf>
    <xf numFmtId="0" fontId="7" fillId="35" borderId="190" xfId="65" applyFont="1" applyFill="1" applyBorder="1" applyAlignment="1">
      <alignment horizontal="center" vertical="center" shrinkToFit="1"/>
      <protection/>
    </xf>
    <xf numFmtId="0" fontId="7" fillId="35" borderId="191" xfId="65" applyFont="1" applyFill="1" applyBorder="1" applyAlignment="1">
      <alignment horizontal="center" vertical="center" shrinkToFit="1"/>
      <protection/>
    </xf>
    <xf numFmtId="0" fontId="21" fillId="0" borderId="188" xfId="65" applyFont="1" applyBorder="1" applyAlignment="1">
      <alignment horizontal="center" vertical="center"/>
      <protection/>
    </xf>
    <xf numFmtId="0" fontId="21" fillId="0" borderId="50" xfId="65" applyFont="1" applyBorder="1" applyAlignment="1">
      <alignment horizontal="center" vertical="center"/>
      <protection/>
    </xf>
    <xf numFmtId="0" fontId="21" fillId="0" borderId="192" xfId="65" applyFont="1" applyBorder="1" applyAlignment="1">
      <alignment horizontal="center" vertical="center"/>
      <protection/>
    </xf>
    <xf numFmtId="0" fontId="21" fillId="0" borderId="193" xfId="65" applyFont="1" applyBorder="1" applyAlignment="1">
      <alignment horizontal="center" vertical="center"/>
      <protection/>
    </xf>
    <xf numFmtId="0" fontId="21" fillId="0" borderId="53" xfId="65" applyFont="1" applyBorder="1" applyAlignment="1">
      <alignment horizontal="center" vertical="center"/>
      <protection/>
    </xf>
    <xf numFmtId="0" fontId="21" fillId="0" borderId="194" xfId="65" applyFont="1" applyBorder="1" applyAlignment="1">
      <alignment horizontal="center" vertical="center"/>
      <protection/>
    </xf>
    <xf numFmtId="0" fontId="4" fillId="0" borderId="195" xfId="65" applyBorder="1" applyAlignment="1">
      <alignment horizontal="center" vertical="center"/>
      <protection/>
    </xf>
    <xf numFmtId="0" fontId="4" fillId="0" borderId="196" xfId="65" applyBorder="1" applyAlignment="1">
      <alignment horizontal="center" vertical="center"/>
      <protection/>
    </xf>
    <xf numFmtId="0" fontId="7" fillId="0" borderId="195" xfId="65" applyFont="1" applyBorder="1" applyAlignment="1">
      <alignment horizontal="center" vertical="center" shrinkToFit="1"/>
      <protection/>
    </xf>
    <xf numFmtId="0" fontId="7" fillId="0" borderId="196" xfId="65" applyFont="1" applyBorder="1" applyAlignment="1">
      <alignment horizontal="center" vertical="center" shrinkToFit="1"/>
      <protection/>
    </xf>
    <xf numFmtId="0" fontId="7" fillId="35" borderId="197" xfId="65" applyFont="1" applyFill="1" applyBorder="1" applyAlignment="1">
      <alignment horizontal="center" vertical="center" shrinkToFit="1"/>
      <protection/>
    </xf>
    <xf numFmtId="0" fontId="7" fillId="35" borderId="198" xfId="65" applyFont="1" applyFill="1" applyBorder="1" applyAlignment="1">
      <alignment horizontal="center" vertical="center" shrinkToFit="1"/>
      <protection/>
    </xf>
    <xf numFmtId="0" fontId="14" fillId="0" borderId="188" xfId="65" applyFont="1" applyBorder="1" applyAlignment="1">
      <alignment horizontal="center" vertical="center"/>
      <protection/>
    </xf>
    <xf numFmtId="0" fontId="14" fillId="0" borderId="50" xfId="65" applyFont="1" applyBorder="1" applyAlignment="1">
      <alignment horizontal="center" vertical="center"/>
      <protection/>
    </xf>
    <xf numFmtId="0" fontId="14" fillId="0" borderId="19" xfId="65" applyFont="1" applyBorder="1" applyAlignment="1">
      <alignment horizontal="center" vertical="center"/>
      <protection/>
    </xf>
    <xf numFmtId="0" fontId="14" fillId="0" borderId="20" xfId="65" applyFont="1" applyBorder="1" applyAlignment="1">
      <alignment horizontal="center" vertical="center"/>
      <protection/>
    </xf>
    <xf numFmtId="0" fontId="15" fillId="0" borderId="50" xfId="65" applyFont="1" applyBorder="1" applyAlignment="1">
      <alignment horizontal="center" vertical="center"/>
      <protection/>
    </xf>
    <xf numFmtId="0" fontId="15" fillId="0" borderId="187" xfId="65" applyFont="1" applyBorder="1" applyAlignment="1">
      <alignment horizontal="center" vertical="center"/>
      <protection/>
    </xf>
    <xf numFmtId="0" fontId="15" fillId="0" borderId="20" xfId="65" applyFont="1" applyBorder="1" applyAlignment="1">
      <alignment horizontal="center" vertical="center"/>
      <protection/>
    </xf>
    <xf numFmtId="0" fontId="15" fillId="0" borderId="21" xfId="65" applyFont="1" applyBorder="1" applyAlignment="1">
      <alignment horizontal="center" vertical="center"/>
      <protection/>
    </xf>
    <xf numFmtId="0" fontId="4" fillId="0" borderId="199" xfId="65" applyBorder="1" applyAlignment="1">
      <alignment horizontal="center" vertical="center"/>
      <protection/>
    </xf>
    <xf numFmtId="0" fontId="4" fillId="0" borderId="200" xfId="65" applyBorder="1" applyAlignment="1">
      <alignment horizontal="center" vertical="center"/>
      <protection/>
    </xf>
    <xf numFmtId="0" fontId="4" fillId="0" borderId="201" xfId="65" applyBorder="1" applyAlignment="1">
      <alignment horizontal="center" vertical="center"/>
      <protection/>
    </xf>
    <xf numFmtId="0" fontId="21" fillId="0" borderId="202" xfId="65" applyFont="1" applyBorder="1" applyAlignment="1">
      <alignment horizontal="center" vertical="center"/>
      <protection/>
    </xf>
    <xf numFmtId="0" fontId="21" fillId="0" borderId="162" xfId="65" applyFont="1" applyBorder="1" applyAlignment="1">
      <alignment horizontal="center" vertical="center"/>
      <protection/>
    </xf>
    <xf numFmtId="0" fontId="21" fillId="0" borderId="203" xfId="65" applyFont="1" applyBorder="1" applyAlignment="1">
      <alignment horizontal="center" vertical="center"/>
      <protection/>
    </xf>
    <xf numFmtId="0" fontId="14" fillId="0" borderId="204" xfId="65" applyFont="1" applyBorder="1" applyAlignment="1">
      <alignment horizontal="center" vertical="center"/>
      <protection/>
    </xf>
    <xf numFmtId="0" fontId="14" fillId="0" borderId="205" xfId="65" applyFont="1" applyBorder="1" applyAlignment="1">
      <alignment horizontal="center" vertical="center"/>
      <protection/>
    </xf>
    <xf numFmtId="0" fontId="14" fillId="0" borderId="206" xfId="65" applyFont="1" applyBorder="1" applyAlignment="1">
      <alignment horizontal="center" vertical="center"/>
      <protection/>
    </xf>
    <xf numFmtId="0" fontId="4" fillId="0" borderId="207" xfId="65" applyBorder="1" applyAlignment="1">
      <alignment horizontal="center" vertical="center"/>
      <protection/>
    </xf>
    <xf numFmtId="0" fontId="4" fillId="0" borderId="208" xfId="65" applyBorder="1" applyAlignment="1">
      <alignment horizontal="center" vertical="center"/>
      <protection/>
    </xf>
    <xf numFmtId="0" fontId="7" fillId="0" borderId="207" xfId="65" applyFont="1" applyBorder="1" applyAlignment="1">
      <alignment horizontal="center" vertical="center" shrinkToFit="1"/>
      <protection/>
    </xf>
    <xf numFmtId="0" fontId="7" fillId="0" borderId="208" xfId="65" applyFont="1" applyBorder="1" applyAlignment="1">
      <alignment horizontal="center" vertical="center" shrinkToFit="1"/>
      <protection/>
    </xf>
    <xf numFmtId="0" fontId="20" fillId="0" borderId="162" xfId="65" applyFont="1" applyBorder="1" applyAlignment="1">
      <alignment horizontal="center" vertical="center"/>
      <protection/>
    </xf>
    <xf numFmtId="0" fontId="20" fillId="0" borderId="209" xfId="65" applyFont="1" applyBorder="1" applyAlignment="1">
      <alignment horizontal="center" vertical="center"/>
      <protection/>
    </xf>
    <xf numFmtId="0" fontId="20" fillId="0" borderId="53" xfId="65" applyFont="1" applyBorder="1" applyAlignment="1">
      <alignment horizontal="center" vertical="center"/>
      <protection/>
    </xf>
    <xf numFmtId="0" fontId="20" fillId="0" borderId="210" xfId="65" applyFont="1" applyBorder="1" applyAlignment="1">
      <alignment horizontal="center" vertical="center"/>
      <protection/>
    </xf>
    <xf numFmtId="0" fontId="20" fillId="0" borderId="211" xfId="65" applyFont="1" applyBorder="1" applyAlignment="1">
      <alignment horizontal="center" vertical="center"/>
      <protection/>
    </xf>
    <xf numFmtId="0" fontId="20" fillId="0" borderId="212" xfId="65" applyFont="1" applyBorder="1" applyAlignment="1">
      <alignment horizontal="center" vertical="center"/>
      <protection/>
    </xf>
    <xf numFmtId="0" fontId="4" fillId="0" borderId="16" xfId="65" applyBorder="1" applyAlignment="1">
      <alignment horizontal="center" vertical="center"/>
      <protection/>
    </xf>
    <xf numFmtId="0" fontId="4" fillId="0" borderId="17" xfId="65" applyBorder="1" applyAlignment="1">
      <alignment horizontal="center" vertical="center"/>
      <protection/>
    </xf>
    <xf numFmtId="0" fontId="4" fillId="0" borderId="213" xfId="65" applyBorder="1" applyAlignment="1">
      <alignment horizontal="center" vertical="center"/>
      <protection/>
    </xf>
    <xf numFmtId="0" fontId="4" fillId="0" borderId="165" xfId="65" applyBorder="1" applyAlignment="1">
      <alignment horizontal="center" vertical="center"/>
      <protection/>
    </xf>
    <xf numFmtId="0" fontId="4" fillId="0" borderId="174" xfId="65" applyBorder="1" applyAlignment="1">
      <alignment horizontal="center" vertical="center"/>
      <protection/>
    </xf>
    <xf numFmtId="0" fontId="4" fillId="0" borderId="175" xfId="65" applyBorder="1" applyAlignment="1">
      <alignment horizontal="center" vertical="center"/>
      <protection/>
    </xf>
    <xf numFmtId="0" fontId="4" fillId="0" borderId="18" xfId="65" applyBorder="1" applyAlignment="1">
      <alignment horizontal="center" vertical="center"/>
      <protection/>
    </xf>
    <xf numFmtId="0" fontId="4" fillId="0" borderId="214" xfId="65" applyBorder="1" applyAlignment="1">
      <alignment horizontal="center" vertical="center"/>
      <protection/>
    </xf>
    <xf numFmtId="0" fontId="20" fillId="0" borderId="50" xfId="65" applyFont="1" applyBorder="1" applyAlignment="1">
      <alignment horizontal="center" vertical="center"/>
      <protection/>
    </xf>
    <xf numFmtId="0" fontId="20" fillId="0" borderId="187" xfId="65" applyFont="1" applyBorder="1" applyAlignment="1">
      <alignment horizontal="center" vertical="center"/>
      <protection/>
    </xf>
    <xf numFmtId="0" fontId="20" fillId="0" borderId="215" xfId="65" applyFont="1" applyBorder="1" applyAlignment="1">
      <alignment horizontal="center" vertical="center"/>
      <protection/>
    </xf>
    <xf numFmtId="0" fontId="7" fillId="35" borderId="216" xfId="65" applyFont="1" applyFill="1" applyBorder="1" applyAlignment="1">
      <alignment horizontal="center" vertical="center" shrinkToFit="1"/>
      <protection/>
    </xf>
    <xf numFmtId="0" fontId="21" fillId="0" borderId="19" xfId="65" applyFont="1" applyBorder="1" applyAlignment="1">
      <alignment horizontal="center" vertical="center"/>
      <protection/>
    </xf>
    <xf numFmtId="0" fontId="21" fillId="0" borderId="20" xfId="65" applyFont="1" applyBorder="1" applyAlignment="1">
      <alignment horizontal="center" vertical="center"/>
      <protection/>
    </xf>
    <xf numFmtId="0" fontId="21" fillId="0" borderId="217" xfId="65" applyFont="1" applyBorder="1" applyAlignment="1">
      <alignment horizontal="center" vertical="center"/>
      <protection/>
    </xf>
    <xf numFmtId="0" fontId="4" fillId="0" borderId="218" xfId="65" applyBorder="1" applyAlignment="1">
      <alignment horizontal="center" vertical="center"/>
      <protection/>
    </xf>
    <xf numFmtId="0" fontId="7" fillId="0" borderId="218" xfId="65" applyFont="1" applyBorder="1" applyAlignment="1">
      <alignment horizontal="center" vertical="center" shrinkToFit="1"/>
      <protection/>
    </xf>
    <xf numFmtId="0" fontId="7" fillId="35" borderId="219" xfId="65" applyFont="1" applyFill="1" applyBorder="1" applyAlignment="1">
      <alignment horizontal="center" vertical="center" shrinkToFit="1"/>
      <protection/>
    </xf>
    <xf numFmtId="0" fontId="14" fillId="0" borderId="220" xfId="65" applyFont="1" applyBorder="1" applyAlignment="1">
      <alignment horizontal="center" vertical="center"/>
      <protection/>
    </xf>
    <xf numFmtId="0" fontId="14" fillId="0" borderId="221" xfId="65" applyFont="1" applyBorder="1" applyAlignment="1">
      <alignment horizontal="center" vertical="center"/>
      <protection/>
    </xf>
    <xf numFmtId="0" fontId="4" fillId="0" borderId="222" xfId="65" applyBorder="1" applyAlignment="1">
      <alignment horizontal="center" vertical="center"/>
      <protection/>
    </xf>
    <xf numFmtId="0" fontId="7" fillId="0" borderId="222" xfId="65" applyFont="1" applyBorder="1" applyAlignment="1">
      <alignment horizontal="center" vertical="center" shrinkToFit="1"/>
      <protection/>
    </xf>
    <xf numFmtId="0" fontId="20" fillId="0" borderId="20" xfId="65" applyFont="1" applyBorder="1" applyAlignment="1">
      <alignment horizontal="center" vertical="center"/>
      <protection/>
    </xf>
    <xf numFmtId="0" fontId="20" fillId="0" borderId="21" xfId="65" applyFont="1" applyBorder="1" applyAlignment="1">
      <alignment horizontal="center" vertical="center"/>
      <protection/>
    </xf>
    <xf numFmtId="0" fontId="20" fillId="0" borderId="223" xfId="65" applyFont="1" applyBorder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 5" xfId="67"/>
    <cellStyle name="標準 5 2" xfId="68"/>
    <cellStyle name="標準 6" xfId="69"/>
    <cellStyle name="標準_Sheet1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104775</xdr:colOff>
      <xdr:row>56</xdr:row>
      <xdr:rowOff>47625</xdr:rowOff>
    </xdr:from>
    <xdr:to>
      <xdr:col>9</xdr:col>
      <xdr:colOff>438150</xdr:colOff>
      <xdr:row>59</xdr:row>
      <xdr:rowOff>85725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12268200"/>
          <a:ext cx="1981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W76"/>
  <sheetViews>
    <sheetView showGridLines="0" tabSelected="1" zoomScale="90" zoomScaleNormal="90" zoomScalePageLayoutView="60" workbookViewId="0" topLeftCell="A1">
      <selection activeCell="Y8" sqref="B8:AI9"/>
    </sheetView>
  </sheetViews>
  <sheetFormatPr defaultColWidth="2.57421875" defaultRowHeight="21" customHeight="1"/>
  <cols>
    <col min="1" max="1" width="2.57421875" style="26" customWidth="1"/>
    <col min="2" max="2" width="2.8515625" style="27" customWidth="1"/>
    <col min="3" max="35" width="2.8515625" style="26" customWidth="1"/>
    <col min="36" max="36" width="1.8515625" style="28" customWidth="1"/>
    <col min="37" max="37" width="4.8515625" style="28" customWidth="1"/>
    <col min="38" max="39" width="7.140625" style="29" customWidth="1"/>
    <col min="40" max="43" width="14.140625" style="28" customWidth="1"/>
    <col min="44" max="45" width="5.8515625" style="28" customWidth="1"/>
    <col min="46" max="46" width="15.57421875" style="28" customWidth="1"/>
    <col min="47" max="48" width="2.8515625" style="28" customWidth="1"/>
    <col min="49" max="49" width="7.57421875" style="28" customWidth="1"/>
    <col min="50" max="50" width="8.140625" style="28" customWidth="1"/>
    <col min="51" max="51" width="2.140625" style="28" customWidth="1"/>
    <col min="52" max="55" width="2.57421875" style="28" customWidth="1"/>
    <col min="56" max="56" width="12.140625" style="28" customWidth="1"/>
    <col min="57" max="180" width="2.57421875" style="28" customWidth="1"/>
    <col min="181" max="227" width="2.57421875" style="26" customWidth="1"/>
    <col min="228" max="228" width="11.140625" style="26" bestFit="1" customWidth="1"/>
    <col min="229" max="229" width="11.140625" style="26" customWidth="1"/>
    <col min="230" max="230" width="10.140625" style="26" customWidth="1"/>
    <col min="231" max="231" width="11.8515625" style="26" customWidth="1"/>
    <col min="232" max="232" width="14.00390625" style="26" customWidth="1"/>
    <col min="233" max="16384" width="2.57421875" style="26" customWidth="1"/>
  </cols>
  <sheetData>
    <row r="1" ht="9.75" customHeight="1"/>
    <row r="2" ht="8.25" customHeight="1" thickBot="1"/>
    <row r="3" spans="2:231" ht="33" customHeight="1" thickBot="1">
      <c r="B3" s="30">
        <v>2</v>
      </c>
      <c r="C3" s="31">
        <v>0</v>
      </c>
      <c r="D3" s="31">
        <v>1</v>
      </c>
      <c r="E3" s="31">
        <v>9</v>
      </c>
      <c r="F3" s="183" t="s">
        <v>0</v>
      </c>
      <c r="G3" s="183"/>
      <c r="H3" s="184"/>
      <c r="I3" s="185" t="s">
        <v>96</v>
      </c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6"/>
      <c r="AJ3" s="32"/>
      <c r="AK3" s="33"/>
      <c r="AL3" s="241"/>
      <c r="AM3" s="241"/>
      <c r="AP3" s="241" t="s">
        <v>99</v>
      </c>
      <c r="AQ3" s="241"/>
      <c r="AR3" s="122"/>
      <c r="AS3" s="123"/>
      <c r="AT3" s="123"/>
      <c r="AU3" s="123"/>
      <c r="AV3" s="123"/>
      <c r="BC3" s="34"/>
      <c r="BD3" s="34"/>
      <c r="BE3" s="34"/>
      <c r="BF3" s="34"/>
      <c r="BG3" s="34"/>
      <c r="HT3" s="34"/>
      <c r="HU3" s="34"/>
      <c r="HV3" s="34"/>
      <c r="HW3" s="34"/>
    </row>
    <row r="4" spans="2:231" ht="5.25" customHeight="1" thickBo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6"/>
      <c r="AK4" s="32"/>
      <c r="AL4" s="28"/>
      <c r="AM4" s="32"/>
      <c r="AN4" s="32"/>
      <c r="AO4" s="32"/>
      <c r="AP4" s="32"/>
      <c r="AQ4" s="32"/>
      <c r="AR4" s="32"/>
      <c r="AS4" s="32"/>
      <c r="AT4" s="32"/>
      <c r="AU4" s="36"/>
      <c r="AV4" s="36"/>
      <c r="AW4" s="36"/>
      <c r="AX4" s="36"/>
      <c r="BC4" s="34"/>
      <c r="BD4" s="34"/>
      <c r="BE4" s="34"/>
      <c r="BF4" s="34"/>
      <c r="BG4" s="34"/>
      <c r="HT4" s="34"/>
      <c r="HU4" s="34"/>
      <c r="HV4" s="34"/>
      <c r="HW4" s="34"/>
    </row>
    <row r="5" spans="2:231" ht="33" customHeight="1" thickBot="1">
      <c r="B5" s="187" t="s">
        <v>1</v>
      </c>
      <c r="C5" s="188"/>
      <c r="D5" s="188"/>
      <c r="E5" s="188"/>
      <c r="F5" s="189"/>
      <c r="G5" s="190" t="s">
        <v>97</v>
      </c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1"/>
      <c r="AS5" s="37"/>
      <c r="AT5" s="37"/>
      <c r="AU5" s="38"/>
      <c r="AV5" s="38"/>
      <c r="AW5" s="37"/>
      <c r="AX5" s="39" t="s">
        <v>2</v>
      </c>
      <c r="BC5" s="34"/>
      <c r="BD5" s="34"/>
      <c r="BE5" s="34"/>
      <c r="BF5" s="34"/>
      <c r="BG5" s="34"/>
      <c r="HT5" s="34"/>
      <c r="HU5" s="34"/>
      <c r="HV5" s="34"/>
      <c r="HW5" s="34"/>
    </row>
    <row r="6" spans="2:231" ht="5.25" customHeight="1" thickBot="1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K6" s="41"/>
      <c r="AL6" s="41"/>
      <c r="AM6" s="42"/>
      <c r="AN6" s="43"/>
      <c r="AO6" s="44"/>
      <c r="AP6" s="44"/>
      <c r="AQ6" s="44"/>
      <c r="AR6" s="45"/>
      <c r="AS6" s="45"/>
      <c r="AT6" s="46"/>
      <c r="AU6" s="47"/>
      <c r="AV6" s="47"/>
      <c r="AW6" s="47"/>
      <c r="BC6" s="34"/>
      <c r="BD6" s="34"/>
      <c r="BE6" s="34"/>
      <c r="BF6" s="34"/>
      <c r="BG6" s="34"/>
      <c r="HT6" s="34"/>
      <c r="HU6" s="34"/>
      <c r="HV6" s="34"/>
      <c r="HW6" s="34"/>
    </row>
    <row r="7" spans="2:231" ht="33" customHeight="1">
      <c r="B7" s="192" t="s">
        <v>66</v>
      </c>
      <c r="C7" s="193"/>
      <c r="D7" s="193"/>
      <c r="E7" s="194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6"/>
      <c r="U7" s="197" t="s">
        <v>67</v>
      </c>
      <c r="V7" s="193"/>
      <c r="W7" s="193"/>
      <c r="X7" s="194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8"/>
      <c r="AK7" s="48" t="s">
        <v>3</v>
      </c>
      <c r="AL7" s="49" t="s">
        <v>4</v>
      </c>
      <c r="AM7" s="50" t="s">
        <v>68</v>
      </c>
      <c r="AN7" s="49" t="s">
        <v>5</v>
      </c>
      <c r="AO7" s="49" t="s">
        <v>69</v>
      </c>
      <c r="AP7" s="49" t="s">
        <v>70</v>
      </c>
      <c r="AQ7" s="49" t="s">
        <v>71</v>
      </c>
      <c r="AR7" s="49" t="s">
        <v>72</v>
      </c>
      <c r="AS7" s="49" t="s">
        <v>6</v>
      </c>
      <c r="AT7" s="50" t="s">
        <v>73</v>
      </c>
      <c r="AU7" s="383" t="s">
        <v>98</v>
      </c>
      <c r="AV7" s="384"/>
      <c r="AW7" s="385"/>
      <c r="AX7" s="51" t="s">
        <v>7</v>
      </c>
      <c r="AY7" s="52"/>
      <c r="AZ7" s="52"/>
      <c r="BA7" s="52"/>
      <c r="BB7" s="53"/>
      <c r="BC7" s="34" t="s">
        <v>59</v>
      </c>
      <c r="BD7" s="34"/>
      <c r="BE7" s="53"/>
      <c r="BF7" s="53"/>
      <c r="FX7" s="26"/>
      <c r="HT7" s="34" t="s">
        <v>8</v>
      </c>
      <c r="HU7" s="34" t="s">
        <v>9</v>
      </c>
      <c r="HV7" s="34" t="s">
        <v>10</v>
      </c>
      <c r="HW7" s="34" t="s">
        <v>11</v>
      </c>
    </row>
    <row r="8" spans="2:231" ht="33" customHeight="1" thickBot="1">
      <c r="B8" s="202" t="s">
        <v>12</v>
      </c>
      <c r="C8" s="203"/>
      <c r="D8" s="203"/>
      <c r="E8" s="204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6"/>
      <c r="U8" s="207" t="s">
        <v>13</v>
      </c>
      <c r="V8" s="208"/>
      <c r="W8" s="208"/>
      <c r="X8" s="209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1"/>
      <c r="AK8" s="54">
        <v>1</v>
      </c>
      <c r="AL8" s="102"/>
      <c r="AM8" s="102"/>
      <c r="AN8" s="103"/>
      <c r="AO8" s="103"/>
      <c r="AP8" s="103"/>
      <c r="AQ8" s="103"/>
      <c r="AR8" s="102"/>
      <c r="AS8" s="104"/>
      <c r="AT8" s="105"/>
      <c r="AU8" s="386"/>
      <c r="AV8" s="387"/>
      <c r="AW8" s="388"/>
      <c r="AX8" s="55"/>
      <c r="AY8" s="52"/>
      <c r="AZ8" s="52"/>
      <c r="BA8" s="52"/>
      <c r="BB8" s="53"/>
      <c r="BC8" s="34" t="s">
        <v>60</v>
      </c>
      <c r="BD8" s="34"/>
      <c r="BE8" s="53"/>
      <c r="BF8" s="53"/>
      <c r="FX8" s="26"/>
      <c r="HT8" s="26" t="str">
        <f aca="true" t="shared" si="0" ref="HT8:HT21">TRIM(AM8)&amp;"　"&amp;TRIM(AN8)</f>
        <v>　</v>
      </c>
      <c r="HU8" s="26" t="str">
        <f aca="true" t="shared" si="1" ref="HU8:HU21">ASC(TRIM(AO8)&amp;" "&amp;TRIM(AP8))</f>
        <v> </v>
      </c>
      <c r="HV8" s="56">
        <f aca="true" t="shared" si="2" ref="HV8:HV21">IF(AS8="","",AS8)</f>
      </c>
      <c r="HW8" s="56">
        <f aca="true" t="shared" si="3" ref="HW8:HW16">IF(AU8="","",AU8)</f>
      </c>
    </row>
    <row r="9" spans="2:231" ht="33" customHeight="1">
      <c r="B9" s="212" t="s">
        <v>56</v>
      </c>
      <c r="C9" s="213"/>
      <c r="D9" s="213"/>
      <c r="E9" s="213"/>
      <c r="F9" s="214"/>
      <c r="G9" s="139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1"/>
      <c r="S9" s="142" t="s">
        <v>14</v>
      </c>
      <c r="T9" s="143"/>
      <c r="U9" s="143"/>
      <c r="V9" s="144"/>
      <c r="W9" s="145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7"/>
      <c r="AK9" s="54">
        <v>2</v>
      </c>
      <c r="AL9" s="102"/>
      <c r="AM9" s="102"/>
      <c r="AN9" s="103"/>
      <c r="AO9" s="103"/>
      <c r="AP9" s="103"/>
      <c r="AQ9" s="103"/>
      <c r="AR9" s="102"/>
      <c r="AS9" s="104"/>
      <c r="AT9" s="105"/>
      <c r="AU9" s="386"/>
      <c r="AV9" s="387"/>
      <c r="AW9" s="388"/>
      <c r="AX9" s="55"/>
      <c r="AY9" s="52"/>
      <c r="AZ9" s="52"/>
      <c r="BA9" s="52"/>
      <c r="BB9" s="53"/>
      <c r="BC9" s="34" t="s">
        <v>61</v>
      </c>
      <c r="BD9" s="34"/>
      <c r="BE9" s="53"/>
      <c r="BF9" s="53"/>
      <c r="FX9" s="26"/>
      <c r="HT9" s="26" t="str">
        <f t="shared" si="0"/>
        <v>　</v>
      </c>
      <c r="HU9" s="26" t="str">
        <f t="shared" si="1"/>
        <v> </v>
      </c>
      <c r="HV9" s="56">
        <f t="shared" si="2"/>
      </c>
      <c r="HW9" s="56">
        <f t="shared" si="3"/>
      </c>
    </row>
    <row r="10" spans="2:231" ht="33" customHeight="1">
      <c r="B10" s="215" t="s">
        <v>15</v>
      </c>
      <c r="C10" s="216"/>
      <c r="D10" s="216"/>
      <c r="E10" s="216"/>
      <c r="F10" s="217"/>
      <c r="G10" s="218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20"/>
      <c r="S10" s="221" t="s">
        <v>74</v>
      </c>
      <c r="T10" s="216"/>
      <c r="U10" s="216"/>
      <c r="V10" s="217"/>
      <c r="W10" s="222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4"/>
      <c r="AK10" s="54">
        <v>3</v>
      </c>
      <c r="AL10" s="102"/>
      <c r="AM10" s="102"/>
      <c r="AN10" s="106"/>
      <c r="AO10" s="106"/>
      <c r="AP10" s="103"/>
      <c r="AQ10" s="103"/>
      <c r="AR10" s="107"/>
      <c r="AS10" s="107"/>
      <c r="AT10" s="105"/>
      <c r="AU10" s="386"/>
      <c r="AV10" s="387"/>
      <c r="AW10" s="388"/>
      <c r="AX10" s="57"/>
      <c r="AY10" s="52"/>
      <c r="AZ10" s="52"/>
      <c r="BA10" s="52"/>
      <c r="BB10" s="53"/>
      <c r="BC10" s="34" t="s">
        <v>75</v>
      </c>
      <c r="BD10" s="34"/>
      <c r="BE10" s="53"/>
      <c r="BF10" s="53"/>
      <c r="FX10" s="26"/>
      <c r="HT10" s="26" t="str">
        <f t="shared" si="0"/>
        <v>　</v>
      </c>
      <c r="HU10" s="26" t="str">
        <f t="shared" si="1"/>
        <v> </v>
      </c>
      <c r="HV10" s="56">
        <f t="shared" si="2"/>
      </c>
      <c r="HW10" s="56">
        <f t="shared" si="3"/>
      </c>
    </row>
    <row r="11" spans="2:231" ht="33" customHeight="1">
      <c r="B11" s="256" t="s">
        <v>76</v>
      </c>
      <c r="C11" s="257"/>
      <c r="D11" s="257"/>
      <c r="E11" s="257"/>
      <c r="F11" s="258"/>
      <c r="G11" s="259" t="s">
        <v>57</v>
      </c>
      <c r="H11" s="259"/>
      <c r="I11" s="58" t="s">
        <v>77</v>
      </c>
      <c r="J11" s="259" t="s">
        <v>16</v>
      </c>
      <c r="K11" s="259"/>
      <c r="L11" s="58" t="s">
        <v>78</v>
      </c>
      <c r="M11" s="260"/>
      <c r="N11" s="260"/>
      <c r="O11" s="260"/>
      <c r="P11" s="260"/>
      <c r="Q11" s="260"/>
      <c r="R11" s="260"/>
      <c r="S11" s="260"/>
      <c r="T11" s="260"/>
      <c r="U11" s="261" t="s">
        <v>79</v>
      </c>
      <c r="V11" s="262"/>
      <c r="W11" s="263" t="s">
        <v>80</v>
      </c>
      <c r="X11" s="261"/>
      <c r="Y11" s="261"/>
      <c r="Z11" s="264"/>
      <c r="AA11" s="266"/>
      <c r="AB11" s="267"/>
      <c r="AC11" s="267"/>
      <c r="AD11" s="267"/>
      <c r="AE11" s="267"/>
      <c r="AF11" s="267"/>
      <c r="AG11" s="267"/>
      <c r="AH11" s="267"/>
      <c r="AI11" s="268"/>
      <c r="AK11" s="54">
        <v>4</v>
      </c>
      <c r="AL11" s="107"/>
      <c r="AM11" s="102"/>
      <c r="AN11" s="106"/>
      <c r="AO11" s="106"/>
      <c r="AP11" s="103"/>
      <c r="AQ11" s="103"/>
      <c r="AR11" s="107"/>
      <c r="AS11" s="107"/>
      <c r="AT11" s="105"/>
      <c r="AU11" s="386"/>
      <c r="AV11" s="387"/>
      <c r="AW11" s="388"/>
      <c r="AX11" s="55"/>
      <c r="AY11" s="52"/>
      <c r="AZ11" s="52"/>
      <c r="BA11" s="52"/>
      <c r="BB11" s="53"/>
      <c r="BC11" s="34" t="s">
        <v>81</v>
      </c>
      <c r="BD11" s="34"/>
      <c r="BE11" s="53"/>
      <c r="BF11" s="53"/>
      <c r="FX11" s="26"/>
      <c r="HT11" s="26" t="str">
        <f t="shared" si="0"/>
        <v>　</v>
      </c>
      <c r="HU11" s="26" t="str">
        <f t="shared" si="1"/>
        <v> </v>
      </c>
      <c r="HV11" s="56">
        <f t="shared" si="2"/>
      </c>
      <c r="HW11" s="56">
        <f t="shared" si="3"/>
      </c>
    </row>
    <row r="12" spans="2:231" ht="33" customHeight="1" thickBot="1">
      <c r="B12" s="59" t="s">
        <v>17</v>
      </c>
      <c r="C12" s="246"/>
      <c r="D12" s="246"/>
      <c r="E12" s="246"/>
      <c r="F12" s="246"/>
      <c r="G12" s="247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9"/>
      <c r="W12" s="250" t="s">
        <v>82</v>
      </c>
      <c r="X12" s="251"/>
      <c r="Y12" s="251"/>
      <c r="Z12" s="252"/>
      <c r="AA12" s="253"/>
      <c r="AB12" s="254"/>
      <c r="AC12" s="254"/>
      <c r="AD12" s="254"/>
      <c r="AE12" s="254"/>
      <c r="AF12" s="254"/>
      <c r="AG12" s="254"/>
      <c r="AH12" s="254"/>
      <c r="AI12" s="255"/>
      <c r="AK12" s="54">
        <v>5</v>
      </c>
      <c r="AL12" s="107"/>
      <c r="AM12" s="102"/>
      <c r="AN12" s="106"/>
      <c r="AO12" s="106"/>
      <c r="AP12" s="103"/>
      <c r="AQ12" s="103"/>
      <c r="AR12" s="107"/>
      <c r="AS12" s="107"/>
      <c r="AT12" s="105"/>
      <c r="AU12" s="386"/>
      <c r="AV12" s="387"/>
      <c r="AW12" s="388"/>
      <c r="AX12" s="55"/>
      <c r="AY12" s="52"/>
      <c r="AZ12" s="52"/>
      <c r="BA12" s="52"/>
      <c r="BB12" s="53"/>
      <c r="BC12" s="34" t="s">
        <v>83</v>
      </c>
      <c r="BD12" s="34"/>
      <c r="BE12" s="53"/>
      <c r="BF12" s="53"/>
      <c r="FX12" s="26"/>
      <c r="HT12" s="26" t="str">
        <f t="shared" si="0"/>
        <v>　</v>
      </c>
      <c r="HU12" s="26" t="str">
        <f t="shared" si="1"/>
        <v> </v>
      </c>
      <c r="HV12" s="56">
        <f t="shared" si="2"/>
      </c>
      <c r="HW12" s="56">
        <f t="shared" si="3"/>
      </c>
    </row>
    <row r="13" spans="2:231" ht="33" customHeight="1" thickBot="1">
      <c r="B13" s="225" t="s">
        <v>18</v>
      </c>
      <c r="C13" s="226"/>
      <c r="D13" s="226"/>
      <c r="E13" s="226"/>
      <c r="F13" s="226"/>
      <c r="G13" s="227"/>
      <c r="H13" s="60"/>
      <c r="I13" s="61"/>
      <c r="J13" s="234" t="s">
        <v>84</v>
      </c>
      <c r="K13" s="237" t="s">
        <v>20</v>
      </c>
      <c r="L13" s="237"/>
      <c r="M13" s="237"/>
      <c r="N13" s="238"/>
      <c r="O13" s="242" t="s">
        <v>21</v>
      </c>
      <c r="P13" s="237"/>
      <c r="Q13" s="237"/>
      <c r="R13" s="238"/>
      <c r="S13" s="243"/>
      <c r="T13" s="244"/>
      <c r="U13" s="244"/>
      <c r="V13" s="245"/>
      <c r="W13" s="234" t="s">
        <v>85</v>
      </c>
      <c r="X13" s="237" t="s">
        <v>20</v>
      </c>
      <c r="Y13" s="237"/>
      <c r="Z13" s="237"/>
      <c r="AA13" s="238"/>
      <c r="AB13" s="242" t="s">
        <v>21</v>
      </c>
      <c r="AC13" s="237"/>
      <c r="AD13" s="237"/>
      <c r="AE13" s="238"/>
      <c r="AF13" s="243"/>
      <c r="AG13" s="244"/>
      <c r="AH13" s="244"/>
      <c r="AI13" s="265"/>
      <c r="AK13" s="54">
        <v>6</v>
      </c>
      <c r="AL13" s="107"/>
      <c r="AM13" s="102"/>
      <c r="AN13" s="106"/>
      <c r="AO13" s="106"/>
      <c r="AP13" s="103"/>
      <c r="AQ13" s="103"/>
      <c r="AR13" s="107"/>
      <c r="AS13" s="107"/>
      <c r="AT13" s="105"/>
      <c r="AU13" s="386"/>
      <c r="AV13" s="387"/>
      <c r="AW13" s="388"/>
      <c r="AX13" s="57"/>
      <c r="AY13" s="52"/>
      <c r="AZ13" s="52"/>
      <c r="BA13" s="52"/>
      <c r="BB13" s="53"/>
      <c r="BC13" s="34" t="s">
        <v>86</v>
      </c>
      <c r="BD13" s="34"/>
      <c r="BE13" s="53"/>
      <c r="BF13" s="53"/>
      <c r="FX13" s="26"/>
      <c r="HS13" s="34"/>
      <c r="HT13" s="26" t="str">
        <f t="shared" si="0"/>
        <v>　</v>
      </c>
      <c r="HU13" s="26" t="str">
        <f t="shared" si="1"/>
        <v> </v>
      </c>
      <c r="HV13" s="56">
        <f t="shared" si="2"/>
      </c>
      <c r="HW13" s="56">
        <f t="shared" si="3"/>
      </c>
    </row>
    <row r="14" spans="2:231" ht="33" customHeight="1" thickTop="1">
      <c r="B14" s="228"/>
      <c r="C14" s="229"/>
      <c r="D14" s="229"/>
      <c r="E14" s="229"/>
      <c r="F14" s="229"/>
      <c r="G14" s="230"/>
      <c r="H14" s="269" t="s">
        <v>87</v>
      </c>
      <c r="I14" s="270"/>
      <c r="J14" s="235"/>
      <c r="K14" s="139"/>
      <c r="L14" s="139"/>
      <c r="M14" s="139"/>
      <c r="N14" s="153"/>
      <c r="O14" s="152"/>
      <c r="P14" s="140"/>
      <c r="Q14" s="140"/>
      <c r="R14" s="271"/>
      <c r="S14" s="199" t="s">
        <v>58</v>
      </c>
      <c r="T14" s="200"/>
      <c r="U14" s="200"/>
      <c r="V14" s="272"/>
      <c r="W14" s="235"/>
      <c r="X14" s="139"/>
      <c r="Y14" s="140"/>
      <c r="Z14" s="140"/>
      <c r="AA14" s="271"/>
      <c r="AB14" s="152"/>
      <c r="AC14" s="140"/>
      <c r="AD14" s="140"/>
      <c r="AE14" s="271"/>
      <c r="AF14" s="199" t="s">
        <v>58</v>
      </c>
      <c r="AG14" s="200"/>
      <c r="AH14" s="200"/>
      <c r="AI14" s="201"/>
      <c r="AK14" s="54">
        <v>7</v>
      </c>
      <c r="AL14" s="107"/>
      <c r="AM14" s="102"/>
      <c r="AN14" s="106"/>
      <c r="AO14" s="106"/>
      <c r="AP14" s="103"/>
      <c r="AQ14" s="103"/>
      <c r="AR14" s="107"/>
      <c r="AS14" s="107"/>
      <c r="AT14" s="105"/>
      <c r="AU14" s="386"/>
      <c r="AV14" s="387"/>
      <c r="AW14" s="388"/>
      <c r="AX14" s="57"/>
      <c r="AY14" s="52"/>
      <c r="AZ14" s="52"/>
      <c r="BA14" s="52"/>
      <c r="BB14" s="53"/>
      <c r="BC14" s="34"/>
      <c r="BD14" s="34"/>
      <c r="BE14" s="53"/>
      <c r="BF14" s="53"/>
      <c r="FX14" s="26"/>
      <c r="HT14" s="26" t="str">
        <f t="shared" si="0"/>
        <v>　</v>
      </c>
      <c r="HU14" s="26" t="str">
        <f t="shared" si="1"/>
        <v> </v>
      </c>
      <c r="HV14" s="56">
        <f t="shared" si="2"/>
      </c>
      <c r="HW14" s="56">
        <f t="shared" si="3"/>
      </c>
    </row>
    <row r="15" spans="2:231" ht="33" customHeight="1" thickBot="1">
      <c r="B15" s="231"/>
      <c r="C15" s="232"/>
      <c r="D15" s="232"/>
      <c r="E15" s="232"/>
      <c r="F15" s="232"/>
      <c r="G15" s="233"/>
      <c r="H15" s="239" t="s">
        <v>88</v>
      </c>
      <c r="I15" s="240"/>
      <c r="J15" s="236"/>
      <c r="K15" s="167"/>
      <c r="L15" s="167"/>
      <c r="M15" s="167"/>
      <c r="N15" s="293"/>
      <c r="O15" s="170"/>
      <c r="P15" s="168"/>
      <c r="Q15" s="168"/>
      <c r="R15" s="169"/>
      <c r="S15" s="164" t="s">
        <v>58</v>
      </c>
      <c r="T15" s="165"/>
      <c r="U15" s="165"/>
      <c r="V15" s="166"/>
      <c r="W15" s="236"/>
      <c r="X15" s="167"/>
      <c r="Y15" s="168"/>
      <c r="Z15" s="168"/>
      <c r="AA15" s="169"/>
      <c r="AB15" s="170"/>
      <c r="AC15" s="168"/>
      <c r="AD15" s="168"/>
      <c r="AE15" s="169"/>
      <c r="AF15" s="164" t="s">
        <v>58</v>
      </c>
      <c r="AG15" s="165"/>
      <c r="AH15" s="165"/>
      <c r="AI15" s="171"/>
      <c r="AK15" s="62">
        <v>8</v>
      </c>
      <c r="AL15" s="107"/>
      <c r="AM15" s="102"/>
      <c r="AN15" s="106"/>
      <c r="AO15" s="106"/>
      <c r="AP15" s="103"/>
      <c r="AQ15" s="103"/>
      <c r="AR15" s="107"/>
      <c r="AS15" s="107"/>
      <c r="AT15" s="105"/>
      <c r="AU15" s="386"/>
      <c r="AV15" s="387"/>
      <c r="AW15" s="388"/>
      <c r="AX15" s="57"/>
      <c r="AY15" s="52"/>
      <c r="AZ15" s="52"/>
      <c r="BA15" s="52"/>
      <c r="BB15" s="53"/>
      <c r="BC15" s="34"/>
      <c r="BD15" s="34"/>
      <c r="BE15" s="53"/>
      <c r="BF15" s="53"/>
      <c r="FX15" s="26"/>
      <c r="HT15" s="26" t="str">
        <f t="shared" si="0"/>
        <v>　</v>
      </c>
      <c r="HU15" s="26" t="str">
        <f t="shared" si="1"/>
        <v> </v>
      </c>
      <c r="HV15" s="56">
        <f t="shared" si="2"/>
      </c>
      <c r="HW15" s="56">
        <f t="shared" si="3"/>
      </c>
    </row>
    <row r="16" spans="2:231" ht="33" customHeight="1" thickBot="1">
      <c r="B16" s="176" t="s">
        <v>23</v>
      </c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8"/>
      <c r="AK16" s="62">
        <v>9</v>
      </c>
      <c r="AL16" s="107"/>
      <c r="AM16" s="102"/>
      <c r="AN16" s="106"/>
      <c r="AO16" s="106"/>
      <c r="AP16" s="103"/>
      <c r="AQ16" s="103"/>
      <c r="AR16" s="107"/>
      <c r="AS16" s="107"/>
      <c r="AT16" s="105"/>
      <c r="AU16" s="386"/>
      <c r="AV16" s="387"/>
      <c r="AW16" s="388"/>
      <c r="AX16" s="57"/>
      <c r="AY16" s="52"/>
      <c r="AZ16" s="52"/>
      <c r="BA16" s="52"/>
      <c r="BB16" s="53"/>
      <c r="BC16" s="34"/>
      <c r="BD16" s="34"/>
      <c r="BE16" s="53"/>
      <c r="BF16" s="53"/>
      <c r="FX16" s="26"/>
      <c r="HT16" s="26" t="str">
        <f t="shared" si="0"/>
        <v>　</v>
      </c>
      <c r="HU16" s="26" t="str">
        <f t="shared" si="1"/>
        <v> </v>
      </c>
      <c r="HV16" s="56">
        <f t="shared" si="2"/>
      </c>
      <c r="HW16" s="56">
        <f t="shared" si="3"/>
      </c>
    </row>
    <row r="17" spans="2:231" ht="33" customHeight="1" thickBot="1">
      <c r="B17" s="294" t="s">
        <v>24</v>
      </c>
      <c r="C17" s="149"/>
      <c r="D17" s="149"/>
      <c r="E17" s="149"/>
      <c r="F17" s="150"/>
      <c r="G17" s="148" t="s">
        <v>89</v>
      </c>
      <c r="H17" s="149"/>
      <c r="I17" s="149"/>
      <c r="J17" s="149"/>
      <c r="K17" s="149"/>
      <c r="L17" s="149"/>
      <c r="M17" s="149"/>
      <c r="N17" s="150"/>
      <c r="O17" s="148" t="s">
        <v>90</v>
      </c>
      <c r="P17" s="149"/>
      <c r="Q17" s="149"/>
      <c r="R17" s="149"/>
      <c r="S17" s="149"/>
      <c r="T17" s="149"/>
      <c r="U17" s="150"/>
      <c r="V17" s="148" t="s">
        <v>91</v>
      </c>
      <c r="W17" s="149"/>
      <c r="X17" s="149"/>
      <c r="Y17" s="149"/>
      <c r="Z17" s="149"/>
      <c r="AA17" s="150"/>
      <c r="AB17" s="148" t="s">
        <v>92</v>
      </c>
      <c r="AC17" s="149"/>
      <c r="AD17" s="149"/>
      <c r="AE17" s="149"/>
      <c r="AF17" s="149"/>
      <c r="AG17" s="149"/>
      <c r="AH17" s="149"/>
      <c r="AI17" s="151"/>
      <c r="AK17" s="62">
        <v>10</v>
      </c>
      <c r="AL17" s="107"/>
      <c r="AM17" s="102"/>
      <c r="AN17" s="106"/>
      <c r="AO17" s="106"/>
      <c r="AP17" s="103"/>
      <c r="AQ17" s="103"/>
      <c r="AR17" s="108"/>
      <c r="AS17" s="108"/>
      <c r="AT17" s="105"/>
      <c r="AU17" s="394"/>
      <c r="AV17" s="395"/>
      <c r="AW17" s="396"/>
      <c r="AX17" s="101"/>
      <c r="AY17" s="52"/>
      <c r="AZ17" s="52"/>
      <c r="BA17" s="52"/>
      <c r="BB17" s="53"/>
      <c r="BC17" s="34"/>
      <c r="BD17" s="34"/>
      <c r="BE17" s="53"/>
      <c r="BF17" s="53"/>
      <c r="FX17" s="26"/>
      <c r="HT17" s="26" t="str">
        <f t="shared" si="0"/>
        <v>　</v>
      </c>
      <c r="HU17" s="26" t="str">
        <f t="shared" si="1"/>
        <v> </v>
      </c>
      <c r="HV17" s="56">
        <f t="shared" si="2"/>
      </c>
      <c r="HW17" s="56">
        <f>IF(AV17="","",AV17)</f>
      </c>
    </row>
    <row r="18" spans="2:231" ht="33" customHeight="1" thickTop="1">
      <c r="B18" s="273"/>
      <c r="C18" s="274"/>
      <c r="D18" s="274"/>
      <c r="E18" s="274"/>
      <c r="F18" s="275"/>
      <c r="G18" s="152"/>
      <c r="H18" s="140"/>
      <c r="I18" s="140"/>
      <c r="J18" s="140"/>
      <c r="K18" s="140"/>
      <c r="L18" s="140"/>
      <c r="M18" s="140"/>
      <c r="N18" s="271"/>
      <c r="O18" s="152"/>
      <c r="P18" s="139"/>
      <c r="Q18" s="139"/>
      <c r="R18" s="139"/>
      <c r="S18" s="139"/>
      <c r="T18" s="139"/>
      <c r="U18" s="153"/>
      <c r="V18" s="172"/>
      <c r="W18" s="173"/>
      <c r="X18" s="173"/>
      <c r="Y18" s="173"/>
      <c r="Z18" s="173"/>
      <c r="AA18" s="174"/>
      <c r="AB18" s="175"/>
      <c r="AC18" s="146"/>
      <c r="AD18" s="146"/>
      <c r="AE18" s="146"/>
      <c r="AF18" s="146"/>
      <c r="AG18" s="146"/>
      <c r="AH18" s="146"/>
      <c r="AI18" s="147"/>
      <c r="AJ18" s="63"/>
      <c r="AK18" s="62">
        <v>11</v>
      </c>
      <c r="AL18" s="107"/>
      <c r="AM18" s="102"/>
      <c r="AN18" s="106"/>
      <c r="AO18" s="106"/>
      <c r="AP18" s="103"/>
      <c r="AQ18" s="103"/>
      <c r="AR18" s="108"/>
      <c r="AS18" s="108"/>
      <c r="AT18" s="105"/>
      <c r="AU18" s="394"/>
      <c r="AV18" s="395"/>
      <c r="AW18" s="396"/>
      <c r="AX18" s="101"/>
      <c r="AY18" s="52"/>
      <c r="AZ18" s="52"/>
      <c r="BA18" s="52"/>
      <c r="BB18" s="53"/>
      <c r="BC18" s="34"/>
      <c r="BD18" s="34"/>
      <c r="BE18" s="53"/>
      <c r="BF18" s="53"/>
      <c r="FX18" s="26"/>
      <c r="HT18" s="26" t="str">
        <f t="shared" si="0"/>
        <v>　</v>
      </c>
      <c r="HU18" s="26" t="str">
        <f t="shared" si="1"/>
        <v> </v>
      </c>
      <c r="HV18" s="56">
        <f t="shared" si="2"/>
      </c>
      <c r="HW18" s="56">
        <f>IF(AV18="","",AV18)</f>
      </c>
    </row>
    <row r="19" spans="2:231" ht="33" customHeight="1">
      <c r="B19" s="301"/>
      <c r="C19" s="302"/>
      <c r="D19" s="302"/>
      <c r="E19" s="302"/>
      <c r="F19" s="303"/>
      <c r="G19" s="304"/>
      <c r="H19" s="305"/>
      <c r="I19" s="305"/>
      <c r="J19" s="305"/>
      <c r="K19" s="305"/>
      <c r="L19" s="305"/>
      <c r="M19" s="305"/>
      <c r="N19" s="306"/>
      <c r="O19" s="304"/>
      <c r="P19" s="307"/>
      <c r="Q19" s="307"/>
      <c r="R19" s="307"/>
      <c r="S19" s="307"/>
      <c r="T19" s="307"/>
      <c r="U19" s="308"/>
      <c r="V19" s="172"/>
      <c r="W19" s="173"/>
      <c r="X19" s="173"/>
      <c r="Y19" s="173"/>
      <c r="Z19" s="173"/>
      <c r="AA19" s="174"/>
      <c r="AB19" s="276"/>
      <c r="AC19" s="277"/>
      <c r="AD19" s="277"/>
      <c r="AE19" s="277"/>
      <c r="AF19" s="277"/>
      <c r="AG19" s="277"/>
      <c r="AH19" s="277"/>
      <c r="AI19" s="278"/>
      <c r="AK19" s="62">
        <v>12</v>
      </c>
      <c r="AL19" s="106"/>
      <c r="AM19" s="109"/>
      <c r="AN19" s="106"/>
      <c r="AO19" s="106"/>
      <c r="AP19" s="103"/>
      <c r="AQ19" s="103"/>
      <c r="AR19" s="108"/>
      <c r="AS19" s="108"/>
      <c r="AT19" s="110"/>
      <c r="AU19" s="111"/>
      <c r="AV19" s="112"/>
      <c r="AW19" s="113"/>
      <c r="AX19" s="57"/>
      <c r="AY19" s="52"/>
      <c r="AZ19" s="52"/>
      <c r="BA19" s="52"/>
      <c r="BB19" s="53"/>
      <c r="BC19" s="34"/>
      <c r="BD19" s="34"/>
      <c r="BE19" s="53"/>
      <c r="BF19" s="53"/>
      <c r="FX19" s="26"/>
      <c r="HT19" s="26" t="str">
        <f t="shared" si="0"/>
        <v>　</v>
      </c>
      <c r="HU19" s="26" t="str">
        <f t="shared" si="1"/>
        <v> </v>
      </c>
      <c r="HV19" s="56">
        <f t="shared" si="2"/>
      </c>
      <c r="HW19" s="56">
        <f>IF(AV19="","",AV19)</f>
      </c>
    </row>
    <row r="20" spans="2:231" ht="33" customHeight="1">
      <c r="B20" s="279"/>
      <c r="C20" s="280"/>
      <c r="D20" s="280"/>
      <c r="E20" s="280"/>
      <c r="F20" s="281"/>
      <c r="G20" s="282"/>
      <c r="H20" s="283"/>
      <c r="I20" s="283"/>
      <c r="J20" s="283"/>
      <c r="K20" s="283"/>
      <c r="L20" s="283"/>
      <c r="M20" s="283"/>
      <c r="N20" s="284"/>
      <c r="O20" s="282"/>
      <c r="P20" s="285"/>
      <c r="Q20" s="285"/>
      <c r="R20" s="285"/>
      <c r="S20" s="285"/>
      <c r="T20" s="285"/>
      <c r="U20" s="286"/>
      <c r="V20" s="287"/>
      <c r="W20" s="288"/>
      <c r="X20" s="288"/>
      <c r="Y20" s="288"/>
      <c r="Z20" s="288"/>
      <c r="AA20" s="289"/>
      <c r="AB20" s="290"/>
      <c r="AC20" s="291"/>
      <c r="AD20" s="291"/>
      <c r="AE20" s="291"/>
      <c r="AF20" s="291"/>
      <c r="AG20" s="291"/>
      <c r="AH20" s="291"/>
      <c r="AI20" s="292"/>
      <c r="AJ20" s="70"/>
      <c r="AK20" s="71">
        <v>13</v>
      </c>
      <c r="AL20" s="114"/>
      <c r="AM20" s="115"/>
      <c r="AN20" s="114"/>
      <c r="AO20" s="114"/>
      <c r="AP20" s="116"/>
      <c r="AQ20" s="116"/>
      <c r="AR20" s="117"/>
      <c r="AS20" s="117"/>
      <c r="AT20" s="118"/>
      <c r="AU20" s="119"/>
      <c r="AV20" s="120"/>
      <c r="AW20" s="121"/>
      <c r="AX20" s="73"/>
      <c r="AY20" s="52"/>
      <c r="AZ20" s="52"/>
      <c r="BA20" s="52"/>
      <c r="BB20" s="53"/>
      <c r="BC20" s="34"/>
      <c r="BD20" s="34"/>
      <c r="BE20" s="53"/>
      <c r="BF20" s="53"/>
      <c r="FX20" s="26"/>
      <c r="HT20" s="26" t="str">
        <f t="shared" si="0"/>
        <v>　</v>
      </c>
      <c r="HU20" s="26" t="str">
        <f t="shared" si="1"/>
        <v> </v>
      </c>
      <c r="HV20" s="56">
        <f t="shared" si="2"/>
      </c>
      <c r="HW20" s="56">
        <f>IF(AV20="","",AV20)</f>
      </c>
    </row>
    <row r="21" spans="2:231" ht="33" customHeight="1" thickBot="1">
      <c r="B21" s="295"/>
      <c r="C21" s="296"/>
      <c r="D21" s="296"/>
      <c r="E21" s="296"/>
      <c r="F21" s="297"/>
      <c r="G21" s="154"/>
      <c r="H21" s="155"/>
      <c r="I21" s="155"/>
      <c r="J21" s="155"/>
      <c r="K21" s="155"/>
      <c r="L21" s="155"/>
      <c r="M21" s="155"/>
      <c r="N21" s="156"/>
      <c r="O21" s="154"/>
      <c r="P21" s="157"/>
      <c r="Q21" s="157"/>
      <c r="R21" s="157"/>
      <c r="S21" s="157"/>
      <c r="T21" s="157"/>
      <c r="U21" s="158"/>
      <c r="V21" s="159"/>
      <c r="W21" s="160"/>
      <c r="X21" s="160"/>
      <c r="Y21" s="160"/>
      <c r="Z21" s="160"/>
      <c r="AA21" s="161"/>
      <c r="AB21" s="298"/>
      <c r="AC21" s="299"/>
      <c r="AD21" s="299"/>
      <c r="AE21" s="299"/>
      <c r="AF21" s="299"/>
      <c r="AG21" s="299"/>
      <c r="AH21" s="299"/>
      <c r="AI21" s="300"/>
      <c r="AJ21" s="70"/>
      <c r="AK21" s="71">
        <v>14</v>
      </c>
      <c r="AL21" s="74"/>
      <c r="AM21" s="75"/>
      <c r="AN21" s="74"/>
      <c r="AO21" s="74"/>
      <c r="AP21" s="74"/>
      <c r="AQ21" s="74"/>
      <c r="AR21" s="76"/>
      <c r="AS21" s="76"/>
      <c r="AT21" s="77"/>
      <c r="AU21" s="72"/>
      <c r="AV21" s="389"/>
      <c r="AW21" s="390"/>
      <c r="AX21" s="73"/>
      <c r="AY21" s="52"/>
      <c r="AZ21" s="52"/>
      <c r="BA21" s="52"/>
      <c r="BB21" s="53"/>
      <c r="BC21" s="34"/>
      <c r="BD21" s="34"/>
      <c r="BE21" s="53"/>
      <c r="BF21" s="53"/>
      <c r="FX21" s="26"/>
      <c r="HT21" s="26" t="str">
        <f t="shared" si="0"/>
        <v>　</v>
      </c>
      <c r="HU21" s="26" t="str">
        <f t="shared" si="1"/>
        <v> </v>
      </c>
      <c r="HV21" s="56">
        <f t="shared" si="2"/>
      </c>
      <c r="HW21" s="56">
        <f>IF(AV21="","",AV21)</f>
      </c>
    </row>
    <row r="22" spans="2:231" ht="33" customHeight="1" thickBot="1">
      <c r="B22" s="309"/>
      <c r="C22" s="309"/>
      <c r="D22" s="309"/>
      <c r="E22" s="309"/>
      <c r="F22" s="309"/>
      <c r="G22" s="310"/>
      <c r="H22" s="311"/>
      <c r="I22" s="311"/>
      <c r="J22" s="311"/>
      <c r="K22" s="311"/>
      <c r="L22" s="311"/>
      <c r="M22" s="311"/>
      <c r="N22" s="311"/>
      <c r="O22" s="310"/>
      <c r="P22" s="310"/>
      <c r="Q22" s="310"/>
      <c r="R22" s="310"/>
      <c r="S22" s="310"/>
      <c r="T22" s="310"/>
      <c r="U22" s="310"/>
      <c r="V22" s="312"/>
      <c r="W22" s="312"/>
      <c r="X22" s="312"/>
      <c r="Y22" s="312"/>
      <c r="Z22" s="312"/>
      <c r="AA22" s="312"/>
      <c r="AB22" s="313"/>
      <c r="AC22" s="313"/>
      <c r="AD22" s="313"/>
      <c r="AE22" s="313"/>
      <c r="AF22" s="313"/>
      <c r="AG22" s="313"/>
      <c r="AH22" s="313"/>
      <c r="AI22" s="313"/>
      <c r="AJ22" s="70"/>
      <c r="AK22" s="78">
        <v>15</v>
      </c>
      <c r="AL22" s="79"/>
      <c r="AM22" s="80"/>
      <c r="AN22" s="79"/>
      <c r="AO22" s="79"/>
      <c r="AP22" s="79"/>
      <c r="AQ22" s="79"/>
      <c r="AR22" s="81"/>
      <c r="AS22" s="81"/>
      <c r="AT22" s="82"/>
      <c r="AU22" s="83"/>
      <c r="AV22" s="391"/>
      <c r="AW22" s="392"/>
      <c r="AX22" s="84"/>
      <c r="AY22" s="52"/>
      <c r="AZ22" s="52"/>
      <c r="BA22" s="52"/>
      <c r="BB22" s="53"/>
      <c r="BC22" s="34"/>
      <c r="BD22" s="34"/>
      <c r="BE22" s="53"/>
      <c r="BF22" s="53"/>
      <c r="FX22" s="26"/>
      <c r="HT22" s="26" t="e">
        <f>TRIM(#REF!)&amp;"　"&amp;TRIM(#REF!)</f>
        <v>#REF!</v>
      </c>
      <c r="HU22" s="26" t="e">
        <f>ASC(TRIM(#REF!)&amp;" "&amp;TRIM(#REF!))</f>
        <v>#REF!</v>
      </c>
      <c r="HV22" s="56" t="e">
        <f>IF(#REF!="","",#REF!)</f>
        <v>#REF!</v>
      </c>
      <c r="HW22" s="56" t="e">
        <f>IF(#REF!="","",#REF!)</f>
        <v>#REF!</v>
      </c>
    </row>
    <row r="23" spans="2:231" ht="19.5" customHeight="1" thickBot="1">
      <c r="B23" s="85"/>
      <c r="C23" s="85"/>
      <c r="D23" s="85"/>
      <c r="E23" s="85"/>
      <c r="F23" s="85"/>
      <c r="G23" s="86"/>
      <c r="H23" s="87"/>
      <c r="I23" s="87"/>
      <c r="J23" s="87"/>
      <c r="K23" s="87"/>
      <c r="L23" s="87"/>
      <c r="M23" s="87"/>
      <c r="N23" s="87"/>
      <c r="O23" s="86"/>
      <c r="P23" s="86"/>
      <c r="Q23" s="86"/>
      <c r="R23" s="86"/>
      <c r="S23" s="86"/>
      <c r="T23" s="86"/>
      <c r="U23" s="86"/>
      <c r="V23" s="88"/>
      <c r="W23" s="88"/>
      <c r="X23" s="88"/>
      <c r="Y23" s="88"/>
      <c r="Z23" s="88"/>
      <c r="AA23" s="88"/>
      <c r="AB23" s="89"/>
      <c r="AC23" s="89"/>
      <c r="AD23" s="89"/>
      <c r="AE23" s="89"/>
      <c r="AF23" s="89"/>
      <c r="AG23" s="89"/>
      <c r="AH23" s="89"/>
      <c r="AI23" s="89"/>
      <c r="AJ23" s="70"/>
      <c r="AK23" s="90"/>
      <c r="AL23" s="86"/>
      <c r="AM23" s="91"/>
      <c r="AN23" s="86"/>
      <c r="AO23" s="86"/>
      <c r="AP23" s="86"/>
      <c r="AQ23" s="86"/>
      <c r="AR23" s="92"/>
      <c r="AS23" s="92"/>
      <c r="AT23" s="93"/>
      <c r="AU23" s="94"/>
      <c r="AV23" s="95"/>
      <c r="AW23" s="95"/>
      <c r="AX23" s="93"/>
      <c r="FX23" s="26"/>
      <c r="HV23" s="56"/>
      <c r="HW23" s="56"/>
    </row>
    <row r="24" spans="2:230" ht="25.5" customHeight="1" thickBot="1">
      <c r="B24" s="314" t="s">
        <v>25</v>
      </c>
      <c r="C24" s="315"/>
      <c r="D24" s="320" t="s">
        <v>93</v>
      </c>
      <c r="E24" s="321"/>
      <c r="F24" s="321"/>
      <c r="G24" s="322"/>
      <c r="H24" s="323" t="s">
        <v>94</v>
      </c>
      <c r="I24" s="323"/>
      <c r="J24" s="323"/>
      <c r="K24" s="323"/>
      <c r="L24" s="323"/>
      <c r="M24" s="323"/>
      <c r="N24" s="324"/>
      <c r="O24" s="323" t="s">
        <v>95</v>
      </c>
      <c r="P24" s="323"/>
      <c r="Q24" s="323"/>
      <c r="R24" s="323"/>
      <c r="S24" s="323"/>
      <c r="T24" s="323"/>
      <c r="U24" s="335"/>
      <c r="V24" s="336" t="s">
        <v>26</v>
      </c>
      <c r="W24" s="337"/>
      <c r="X24" s="337"/>
      <c r="Y24" s="337"/>
      <c r="Z24" s="337"/>
      <c r="AA24" s="338"/>
      <c r="AB24" s="325" t="s">
        <v>27</v>
      </c>
      <c r="AC24" s="326"/>
      <c r="AD24" s="326"/>
      <c r="AE24" s="326"/>
      <c r="AF24" s="326"/>
      <c r="AG24" s="326"/>
      <c r="AH24" s="327"/>
      <c r="AI24" s="328" t="s">
        <v>28</v>
      </c>
      <c r="AJ24" s="326"/>
      <c r="AK24" s="326"/>
      <c r="AL24" s="326"/>
      <c r="AM24" s="329"/>
      <c r="AN24" s="96"/>
      <c r="AO24" s="97" t="s">
        <v>29</v>
      </c>
      <c r="AP24" s="98"/>
      <c r="AQ24" s="98"/>
      <c r="AR24" s="393" t="s">
        <v>30</v>
      </c>
      <c r="AS24" s="393"/>
      <c r="AT24" s="393"/>
      <c r="AU24" s="393"/>
      <c r="AV24" s="98"/>
      <c r="AW24" s="98"/>
      <c r="AX24" s="99"/>
      <c r="AY24" s="64"/>
      <c r="AZ24" s="64"/>
      <c r="BA24" s="64"/>
      <c r="BB24" s="64"/>
      <c r="BC24" s="65"/>
      <c r="FX24" s="26"/>
      <c r="HU24" s="56"/>
      <c r="HV24" s="56"/>
    </row>
    <row r="25" spans="2:230" ht="25.5" customHeight="1" thickTop="1">
      <c r="B25" s="316"/>
      <c r="C25" s="317"/>
      <c r="D25" s="339"/>
      <c r="E25" s="340"/>
      <c r="F25" s="340"/>
      <c r="G25" s="341"/>
      <c r="H25" s="342"/>
      <c r="I25" s="343"/>
      <c r="J25" s="343"/>
      <c r="K25" s="343"/>
      <c r="L25" s="343"/>
      <c r="M25" s="343"/>
      <c r="N25" s="344"/>
      <c r="O25" s="162"/>
      <c r="P25" s="162"/>
      <c r="Q25" s="162"/>
      <c r="R25" s="162"/>
      <c r="S25" s="162"/>
      <c r="T25" s="162"/>
      <c r="U25" s="163"/>
      <c r="V25" s="345"/>
      <c r="W25" s="346"/>
      <c r="X25" s="346"/>
      <c r="Y25" s="346"/>
      <c r="Z25" s="347" t="s">
        <v>31</v>
      </c>
      <c r="AA25" s="348"/>
      <c r="AB25" s="349"/>
      <c r="AC25" s="350"/>
      <c r="AD25" s="350"/>
      <c r="AE25" s="350"/>
      <c r="AF25" s="350"/>
      <c r="AG25" s="350"/>
      <c r="AH25" s="351"/>
      <c r="AI25" s="352"/>
      <c r="AJ25" s="353"/>
      <c r="AK25" s="353"/>
      <c r="AL25" s="353"/>
      <c r="AM25" s="354"/>
      <c r="AN25" s="96"/>
      <c r="AO25" s="179"/>
      <c r="AP25" s="180"/>
      <c r="AQ25" s="124" t="s">
        <v>32</v>
      </c>
      <c r="AR25" s="126"/>
      <c r="AS25" s="127"/>
      <c r="AT25" s="127"/>
      <c r="AU25" s="128"/>
      <c r="AV25" s="70"/>
      <c r="AW25" s="378" t="s">
        <v>33</v>
      </c>
      <c r="AX25" s="379"/>
      <c r="AY25" s="66"/>
      <c r="AZ25" s="382"/>
      <c r="BA25" s="382"/>
      <c r="BB25" s="382"/>
      <c r="FX25" s="26"/>
      <c r="HU25" s="56"/>
      <c r="HV25" s="56"/>
    </row>
    <row r="26" spans="2:230" ht="25.5" customHeight="1">
      <c r="B26" s="316"/>
      <c r="C26" s="317"/>
      <c r="D26" s="355"/>
      <c r="E26" s="356"/>
      <c r="F26" s="356"/>
      <c r="G26" s="357"/>
      <c r="H26" s="358"/>
      <c r="I26" s="359"/>
      <c r="J26" s="359"/>
      <c r="K26" s="359"/>
      <c r="L26" s="359"/>
      <c r="M26" s="359"/>
      <c r="N26" s="360"/>
      <c r="O26" s="330"/>
      <c r="P26" s="330"/>
      <c r="Q26" s="330"/>
      <c r="R26" s="330"/>
      <c r="S26" s="330"/>
      <c r="T26" s="330"/>
      <c r="U26" s="331"/>
      <c r="V26" s="361"/>
      <c r="W26" s="362"/>
      <c r="X26" s="362"/>
      <c r="Y26" s="362"/>
      <c r="Z26" s="132" t="s">
        <v>31</v>
      </c>
      <c r="AA26" s="133"/>
      <c r="AB26" s="134"/>
      <c r="AC26" s="135"/>
      <c r="AD26" s="135"/>
      <c r="AE26" s="135"/>
      <c r="AF26" s="135"/>
      <c r="AG26" s="135"/>
      <c r="AH26" s="136"/>
      <c r="AI26" s="137"/>
      <c r="AJ26" s="135"/>
      <c r="AK26" s="135"/>
      <c r="AL26" s="135"/>
      <c r="AM26" s="138"/>
      <c r="AN26" s="96"/>
      <c r="AO26" s="181"/>
      <c r="AP26" s="182"/>
      <c r="AQ26" s="125"/>
      <c r="AR26" s="129"/>
      <c r="AS26" s="130"/>
      <c r="AT26" s="130"/>
      <c r="AU26" s="131"/>
      <c r="AV26" s="100"/>
      <c r="AW26" s="380"/>
      <c r="AX26" s="381"/>
      <c r="FX26" s="26"/>
      <c r="HU26" s="56"/>
      <c r="HV26" s="56"/>
    </row>
    <row r="27" spans="2:230" ht="25.5" customHeight="1" thickBot="1">
      <c r="B27" s="318"/>
      <c r="C27" s="319"/>
      <c r="D27" s="363"/>
      <c r="E27" s="364"/>
      <c r="F27" s="364"/>
      <c r="G27" s="365"/>
      <c r="H27" s="366"/>
      <c r="I27" s="367"/>
      <c r="J27" s="367"/>
      <c r="K27" s="367"/>
      <c r="L27" s="367"/>
      <c r="M27" s="367"/>
      <c r="N27" s="368"/>
      <c r="O27" s="332"/>
      <c r="P27" s="333"/>
      <c r="Q27" s="333"/>
      <c r="R27" s="333"/>
      <c r="S27" s="333"/>
      <c r="T27" s="333"/>
      <c r="U27" s="334"/>
      <c r="V27" s="369"/>
      <c r="W27" s="370"/>
      <c r="X27" s="370"/>
      <c r="Y27" s="370"/>
      <c r="Z27" s="371" t="s">
        <v>31</v>
      </c>
      <c r="AA27" s="372"/>
      <c r="AB27" s="373"/>
      <c r="AC27" s="374"/>
      <c r="AD27" s="374"/>
      <c r="AE27" s="374"/>
      <c r="AF27" s="374"/>
      <c r="AG27" s="374"/>
      <c r="AH27" s="375"/>
      <c r="AI27" s="376"/>
      <c r="AJ27" s="374"/>
      <c r="AK27" s="374"/>
      <c r="AL27" s="374"/>
      <c r="AM27" s="377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FX27" s="26"/>
      <c r="HU27" s="56"/>
      <c r="HV27" s="56"/>
    </row>
    <row r="28" spans="2:230" ht="21" customHeight="1">
      <c r="B28" s="26"/>
      <c r="FX28" s="26"/>
      <c r="HV28" s="56"/>
    </row>
    <row r="29" spans="2:231" ht="21" customHeight="1">
      <c r="B29" s="26"/>
      <c r="HW29" s="56"/>
    </row>
    <row r="30" ht="21" customHeight="1">
      <c r="B30" s="26"/>
    </row>
    <row r="31" ht="21" customHeight="1">
      <c r="B31" s="26"/>
    </row>
    <row r="32" ht="21" customHeight="1">
      <c r="B32" s="26"/>
    </row>
    <row r="33" ht="21" customHeight="1">
      <c r="B33" s="26"/>
    </row>
    <row r="34" ht="21" customHeight="1">
      <c r="B34" s="26"/>
    </row>
    <row r="35" ht="21" customHeight="1">
      <c r="B35" s="26"/>
    </row>
    <row r="36" ht="21" customHeight="1">
      <c r="B36" s="26"/>
    </row>
    <row r="37" ht="21" customHeight="1">
      <c r="B37" s="26"/>
    </row>
    <row r="38" ht="21" customHeight="1">
      <c r="B38" s="26"/>
    </row>
    <row r="39" ht="21" customHeight="1">
      <c r="B39" s="26"/>
    </row>
    <row r="40" ht="21" customHeight="1">
      <c r="B40" s="26"/>
    </row>
    <row r="41" ht="21" customHeight="1">
      <c r="B41" s="26"/>
    </row>
    <row r="42" ht="21" customHeight="1">
      <c r="B42" s="26"/>
    </row>
    <row r="43" ht="21" customHeight="1">
      <c r="B43" s="26"/>
    </row>
    <row r="44" ht="21" customHeight="1">
      <c r="B44" s="26"/>
    </row>
    <row r="45" ht="21" customHeight="1">
      <c r="B45" s="26"/>
    </row>
    <row r="46" ht="21" customHeight="1">
      <c r="B46" s="26"/>
    </row>
    <row r="47" spans="2:35" ht="21" customHeight="1">
      <c r="B47" s="67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</row>
    <row r="48" spans="2:35" ht="21" customHeight="1">
      <c r="B48" s="6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</row>
    <row r="49" spans="2:35" ht="21" customHeight="1">
      <c r="B49" s="6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</row>
    <row r="50" spans="2:35" ht="21" customHeight="1">
      <c r="B50" s="6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</row>
    <row r="51" spans="2:35" ht="21" customHeight="1">
      <c r="B51" s="6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</row>
    <row r="52" spans="2:35" ht="21" customHeight="1">
      <c r="B52" s="6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</row>
    <row r="53" spans="2:35" ht="21" customHeight="1">
      <c r="B53" s="6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</row>
    <row r="54" spans="2:35" ht="21" customHeight="1">
      <c r="B54" s="6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</row>
    <row r="55" spans="2:35" ht="21" customHeight="1">
      <c r="B55" s="6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</row>
    <row r="56" spans="2:35" ht="21" customHeight="1">
      <c r="B56" s="6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</row>
    <row r="57" spans="2:35" ht="21" customHeight="1">
      <c r="B57" s="6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</row>
    <row r="58" spans="2:35" ht="21" customHeight="1">
      <c r="B58" s="6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</row>
    <row r="59" spans="2:35" ht="21" customHeight="1">
      <c r="B59" s="6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</row>
    <row r="60" spans="2:35" ht="21" customHeight="1">
      <c r="B60" s="67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</row>
    <row r="61" spans="2:35" ht="21" customHeight="1">
      <c r="B61" s="67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</row>
    <row r="62" spans="2:35" ht="21" customHeight="1">
      <c r="B62" s="67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</row>
    <row r="63" spans="2:35" ht="21" customHeight="1">
      <c r="B63" s="6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</row>
    <row r="64" spans="2:35" ht="21" customHeight="1">
      <c r="B64" s="67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</row>
    <row r="65" spans="2:35" ht="21" customHeight="1">
      <c r="B65" s="67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</row>
    <row r="66" spans="2:35" ht="21" customHeight="1">
      <c r="B66" s="67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</row>
    <row r="67" spans="2:35" ht="21" customHeight="1">
      <c r="B67" s="67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</row>
    <row r="68" spans="2:35" ht="21" customHeight="1">
      <c r="B68" s="67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</row>
    <row r="69" spans="2:35" ht="21" customHeight="1">
      <c r="B69" s="67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</row>
    <row r="70" spans="2:35" ht="21" customHeight="1">
      <c r="B70" s="67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</row>
    <row r="71" spans="2:35" ht="21" customHeight="1">
      <c r="B71" s="67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</row>
    <row r="72" spans="2:35" ht="21" customHeight="1">
      <c r="B72" s="67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</row>
    <row r="73" spans="2:35" ht="21" customHeight="1">
      <c r="B73" s="67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</row>
    <row r="74" spans="2:35" ht="21" customHeight="1">
      <c r="B74" s="67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</row>
    <row r="75" spans="2:35" ht="21" customHeight="1">
      <c r="B75" s="67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</row>
    <row r="76" spans="2:35" ht="21" customHeight="1">
      <c r="B76" s="67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</row>
  </sheetData>
  <sheetProtection/>
  <mergeCells count="135">
    <mergeCell ref="AW25:AX26"/>
    <mergeCell ref="AZ25:BB25"/>
    <mergeCell ref="AU7:AW7"/>
    <mergeCell ref="AU8:AW8"/>
    <mergeCell ref="AU9:AW9"/>
    <mergeCell ref="AU10:AW10"/>
    <mergeCell ref="AU11:AW11"/>
    <mergeCell ref="AU12:AW12"/>
    <mergeCell ref="AU13:AW13"/>
    <mergeCell ref="AU14:AW14"/>
    <mergeCell ref="AU15:AW15"/>
    <mergeCell ref="AU16:AW16"/>
    <mergeCell ref="AV21:AW21"/>
    <mergeCell ref="AV22:AW22"/>
    <mergeCell ref="AR24:AU24"/>
    <mergeCell ref="AU17:AW17"/>
    <mergeCell ref="AU18:AW18"/>
    <mergeCell ref="B24:C27"/>
    <mergeCell ref="D24:G24"/>
    <mergeCell ref="H24:N24"/>
    <mergeCell ref="AB24:AH24"/>
    <mergeCell ref="AI24:AM24"/>
    <mergeCell ref="O26:U26"/>
    <mergeCell ref="O27:U27"/>
    <mergeCell ref="O24:U24"/>
    <mergeCell ref="V24:AA24"/>
    <mergeCell ref="D25:G25"/>
    <mergeCell ref="H25:N25"/>
    <mergeCell ref="V25:Y25"/>
    <mergeCell ref="Z25:AA25"/>
    <mergeCell ref="AB25:AH25"/>
    <mergeCell ref="AI25:AM25"/>
    <mergeCell ref="D26:G26"/>
    <mergeCell ref="H26:N26"/>
    <mergeCell ref="V26:Y26"/>
    <mergeCell ref="D27:G27"/>
    <mergeCell ref="H27:N27"/>
    <mergeCell ref="V27:Y27"/>
    <mergeCell ref="Z27:AA27"/>
    <mergeCell ref="AB27:AH27"/>
    <mergeCell ref="AI27:AM27"/>
    <mergeCell ref="K15:N15"/>
    <mergeCell ref="O15:R15"/>
    <mergeCell ref="B17:F17"/>
    <mergeCell ref="B21:F21"/>
    <mergeCell ref="AB21:AI21"/>
    <mergeCell ref="B19:F19"/>
    <mergeCell ref="G19:N19"/>
    <mergeCell ref="O19:U19"/>
    <mergeCell ref="B22:F22"/>
    <mergeCell ref="G22:N22"/>
    <mergeCell ref="O22:U22"/>
    <mergeCell ref="V22:AA22"/>
    <mergeCell ref="AB22:AI22"/>
    <mergeCell ref="B18:F18"/>
    <mergeCell ref="G18:N18"/>
    <mergeCell ref="V19:AA19"/>
    <mergeCell ref="AB19:AI19"/>
    <mergeCell ref="B20:F20"/>
    <mergeCell ref="G20:N20"/>
    <mergeCell ref="O20:U20"/>
    <mergeCell ref="V20:AA20"/>
    <mergeCell ref="AB20:AI20"/>
    <mergeCell ref="AL3:AM3"/>
    <mergeCell ref="O13:R13"/>
    <mergeCell ref="S13:V13"/>
    <mergeCell ref="W13:W15"/>
    <mergeCell ref="C12:F12"/>
    <mergeCell ref="G12:V12"/>
    <mergeCell ref="W12:Z12"/>
    <mergeCell ref="AA12:AI12"/>
    <mergeCell ref="B11:F11"/>
    <mergeCell ref="G11:H11"/>
    <mergeCell ref="J11:K11"/>
    <mergeCell ref="M11:T11"/>
    <mergeCell ref="U11:V11"/>
    <mergeCell ref="W11:Z11"/>
    <mergeCell ref="X13:AA13"/>
    <mergeCell ref="AB13:AE13"/>
    <mergeCell ref="AF13:AI13"/>
    <mergeCell ref="AA11:AI11"/>
    <mergeCell ref="H14:I14"/>
    <mergeCell ref="K14:N14"/>
    <mergeCell ref="O14:R14"/>
    <mergeCell ref="S14:V14"/>
    <mergeCell ref="X14:AA14"/>
    <mergeCell ref="AB14:AE14"/>
    <mergeCell ref="AO25:AP26"/>
    <mergeCell ref="F3:H3"/>
    <mergeCell ref="I3:AI3"/>
    <mergeCell ref="B5:F5"/>
    <mergeCell ref="G5:AI5"/>
    <mergeCell ref="B7:E7"/>
    <mergeCell ref="F7:T7"/>
    <mergeCell ref="U7:X7"/>
    <mergeCell ref="Y7:AI7"/>
    <mergeCell ref="AF14:AI14"/>
    <mergeCell ref="B8:E8"/>
    <mergeCell ref="F8:T8"/>
    <mergeCell ref="U8:X8"/>
    <mergeCell ref="Y8:AI8"/>
    <mergeCell ref="B9:F9"/>
    <mergeCell ref="B10:F10"/>
    <mergeCell ref="G10:R10"/>
    <mergeCell ref="S10:V10"/>
    <mergeCell ref="W10:AI10"/>
    <mergeCell ref="B13:G15"/>
    <mergeCell ref="J13:J15"/>
    <mergeCell ref="K13:N13"/>
    <mergeCell ref="H15:I15"/>
    <mergeCell ref="AP3:AQ3"/>
    <mergeCell ref="AQ25:AQ26"/>
    <mergeCell ref="AR25:AU26"/>
    <mergeCell ref="Z26:AA26"/>
    <mergeCell ref="AB26:AH26"/>
    <mergeCell ref="AI26:AM26"/>
    <mergeCell ref="G9:R9"/>
    <mergeCell ref="S9:V9"/>
    <mergeCell ref="W9:AI9"/>
    <mergeCell ref="G17:N17"/>
    <mergeCell ref="O17:U17"/>
    <mergeCell ref="V17:AA17"/>
    <mergeCell ref="AB17:AI17"/>
    <mergeCell ref="O18:U18"/>
    <mergeCell ref="G21:N21"/>
    <mergeCell ref="O21:U21"/>
    <mergeCell ref="V21:AA21"/>
    <mergeCell ref="O25:U25"/>
    <mergeCell ref="S15:V15"/>
    <mergeCell ref="X15:AA15"/>
    <mergeCell ref="AB15:AE15"/>
    <mergeCell ref="AF15:AI15"/>
    <mergeCell ref="V18:AA18"/>
    <mergeCell ref="AB18:AI18"/>
    <mergeCell ref="B16:AI16"/>
  </mergeCells>
  <dataValidations count="1">
    <dataValidation type="list" allowBlank="1" showInputMessage="1" showErrorMessage="1" sqref="B18:F21">
      <formula1>$BC$7:$BC$15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8"/>
  <sheetViews>
    <sheetView showZeros="0" view="pageBreakPreview" zoomScale="60" zoomScaleNormal="80" zoomScalePageLayoutView="0" workbookViewId="0" topLeftCell="A1">
      <selection activeCell="A1" sqref="A1"/>
    </sheetView>
  </sheetViews>
  <sheetFormatPr defaultColWidth="9.140625" defaultRowHeight="12"/>
  <cols>
    <col min="1" max="1" width="2.140625" style="2" customWidth="1"/>
    <col min="2" max="2" width="3.57421875" style="2" customWidth="1"/>
    <col min="3" max="5" width="7.57421875" style="2" customWidth="1"/>
    <col min="6" max="6" width="15.421875" style="2" customWidth="1"/>
    <col min="7" max="7" width="31.8515625" style="2" customWidth="1"/>
    <col min="8" max="8" width="17.8515625" style="2" customWidth="1"/>
    <col min="9" max="9" width="6.8515625" style="2" customWidth="1"/>
    <col min="10" max="12" width="13.8515625" style="2" customWidth="1"/>
    <col min="13" max="13" width="9.140625" style="2" customWidth="1"/>
    <col min="14" max="15" width="4.140625" style="2" customWidth="1"/>
    <col min="16" max="16" width="11.8515625" style="2" customWidth="1"/>
    <col min="17" max="17" width="14.00390625" style="2" customWidth="1"/>
    <col min="18" max="16384" width="9.140625" style="2" customWidth="1"/>
  </cols>
  <sheetData>
    <row r="1" spans="1:12" ht="14.2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1.75" customHeight="1" thickTop="1">
      <c r="A2" s="1"/>
      <c r="B2" s="400" t="s">
        <v>34</v>
      </c>
      <c r="C2" s="401"/>
      <c r="D2" s="401"/>
      <c r="E2" s="401"/>
      <c r="F2" s="402"/>
      <c r="G2" s="1"/>
      <c r="H2" s="3" t="s">
        <v>35</v>
      </c>
      <c r="I2" s="406"/>
      <c r="J2" s="406"/>
      <c r="K2" s="406"/>
      <c r="L2" s="406"/>
    </row>
    <row r="3" spans="1:12" ht="24.75" customHeight="1" thickBot="1">
      <c r="A3" s="1"/>
      <c r="B3" s="403"/>
      <c r="C3" s="404"/>
      <c r="D3" s="404"/>
      <c r="E3" s="404"/>
      <c r="F3" s="405"/>
      <c r="G3" s="1"/>
      <c r="H3" s="4" t="s">
        <v>36</v>
      </c>
      <c r="I3" s="407"/>
      <c r="J3" s="407"/>
      <c r="K3" s="407"/>
      <c r="L3" s="407"/>
    </row>
    <row r="4" spans="1:12" ht="14.25" thickTop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3.5">
      <c r="A5" s="1"/>
      <c r="B5" s="408" t="str">
        <f>'大会登録票'!G5</f>
        <v>JFA 第14回全日本ビーチサッカー大会関西大会</v>
      </c>
      <c r="C5" s="408"/>
      <c r="D5" s="408"/>
      <c r="E5" s="408"/>
      <c r="F5" s="408"/>
      <c r="G5" s="408"/>
      <c r="H5" s="408"/>
      <c r="I5" s="408"/>
      <c r="J5" s="408"/>
      <c r="K5" s="408"/>
      <c r="L5" s="408"/>
    </row>
    <row r="6" spans="1:12" ht="13.5">
      <c r="A6" s="1"/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</row>
    <row r="7" spans="1:12" ht="13.5">
      <c r="A7" s="1"/>
      <c r="B7" s="409"/>
      <c r="C7" s="409"/>
      <c r="D7" s="409"/>
      <c r="E7" s="409"/>
      <c r="F7" s="409"/>
      <c r="G7" s="409"/>
      <c r="H7" s="409"/>
      <c r="I7" s="409"/>
      <c r="J7" s="409"/>
      <c r="K7" s="409"/>
      <c r="L7" s="409"/>
    </row>
    <row r="8" spans="1:12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.75" customHeight="1">
      <c r="A9" s="1"/>
      <c r="B9" s="1"/>
      <c r="C9" s="410" t="s">
        <v>37</v>
      </c>
      <c r="D9" s="410"/>
      <c r="E9" s="411">
        <f>'大会登録票'!F8</f>
        <v>0</v>
      </c>
      <c r="F9" s="411"/>
      <c r="G9" s="411"/>
      <c r="H9" s="411"/>
      <c r="I9" s="411"/>
      <c r="J9" s="411"/>
      <c r="K9" s="411"/>
      <c r="L9" s="1"/>
    </row>
    <row r="10" spans="1:12" ht="15.75" customHeight="1" thickBot="1">
      <c r="A10" s="1"/>
      <c r="B10" s="1"/>
      <c r="C10" s="1"/>
      <c r="D10" s="1"/>
      <c r="E10" s="412"/>
      <c r="F10" s="412"/>
      <c r="G10" s="412"/>
      <c r="H10" s="412"/>
      <c r="I10" s="412"/>
      <c r="J10" s="412"/>
      <c r="K10" s="412"/>
      <c r="L10" s="1"/>
    </row>
    <row r="11" spans="1:12" ht="13.5">
      <c r="A11" s="1"/>
      <c r="B11" s="413"/>
      <c r="C11" s="416" t="s">
        <v>38</v>
      </c>
      <c r="D11" s="416" t="s">
        <v>39</v>
      </c>
      <c r="E11" s="419" t="s">
        <v>40</v>
      </c>
      <c r="F11" s="421" t="s">
        <v>41</v>
      </c>
      <c r="G11" s="421"/>
      <c r="H11" s="421"/>
      <c r="I11" s="422"/>
      <c r="J11" s="427" t="s">
        <v>64</v>
      </c>
      <c r="K11" s="427"/>
      <c r="L11" s="428"/>
    </row>
    <row r="12" spans="1:12" ht="13.5">
      <c r="A12" s="1"/>
      <c r="B12" s="414"/>
      <c r="C12" s="417"/>
      <c r="D12" s="417"/>
      <c r="E12" s="398"/>
      <c r="F12" s="423"/>
      <c r="G12" s="423"/>
      <c r="H12" s="423"/>
      <c r="I12" s="424"/>
      <c r="J12" s="429"/>
      <c r="K12" s="429"/>
      <c r="L12" s="430"/>
    </row>
    <row r="13" spans="1:12" ht="13.5">
      <c r="A13" s="1"/>
      <c r="B13" s="414"/>
      <c r="C13" s="417"/>
      <c r="D13" s="417"/>
      <c r="E13" s="398"/>
      <c r="F13" s="423"/>
      <c r="G13" s="423"/>
      <c r="H13" s="423"/>
      <c r="I13" s="424"/>
      <c r="J13" s="431" t="s">
        <v>42</v>
      </c>
      <c r="K13" s="433" t="s">
        <v>43</v>
      </c>
      <c r="L13" s="435" t="s">
        <v>44</v>
      </c>
    </row>
    <row r="14" spans="1:21" ht="14.25" thickBot="1">
      <c r="A14" s="1"/>
      <c r="B14" s="415"/>
      <c r="C14" s="418"/>
      <c r="D14" s="418"/>
      <c r="E14" s="420"/>
      <c r="F14" s="425"/>
      <c r="G14" s="425"/>
      <c r="H14" s="425"/>
      <c r="I14" s="426"/>
      <c r="J14" s="432"/>
      <c r="K14" s="434"/>
      <c r="L14" s="436"/>
      <c r="S14" s="5"/>
      <c r="T14" s="5"/>
      <c r="U14" s="6"/>
    </row>
    <row r="15" spans="1:21" ht="18" customHeight="1" thickTop="1">
      <c r="A15" s="1"/>
      <c r="B15" s="437">
        <v>1</v>
      </c>
      <c r="C15" s="438">
        <f>N15</f>
        <v>0</v>
      </c>
      <c r="D15" s="439"/>
      <c r="E15" s="440">
        <f>O15</f>
        <v>0</v>
      </c>
      <c r="F15" s="442">
        <f>P15</f>
      </c>
      <c r="G15" s="442"/>
      <c r="H15" s="443">
        <f>Q15</f>
      </c>
      <c r="I15" s="444"/>
      <c r="J15" s="397"/>
      <c r="K15" s="398"/>
      <c r="L15" s="399"/>
      <c r="N15" s="7">
        <f>'大会登録票'!AL8</f>
        <v>0</v>
      </c>
      <c r="O15" s="8">
        <f>'大会登録票'!AM8</f>
        <v>0</v>
      </c>
      <c r="P15" s="24">
        <f>'大会登録票'!AN8&amp;'大会登録票'!AO8</f>
      </c>
      <c r="Q15" s="25">
        <f>'大会登録票'!AP8&amp;'大会登録票'!AQ8</f>
      </c>
      <c r="S15" s="9"/>
      <c r="T15" s="9"/>
      <c r="U15" s="5"/>
    </row>
    <row r="16" spans="1:21" ht="18" customHeight="1">
      <c r="A16" s="1"/>
      <c r="B16" s="437"/>
      <c r="C16" s="438"/>
      <c r="D16" s="439"/>
      <c r="E16" s="441"/>
      <c r="F16" s="442"/>
      <c r="G16" s="442"/>
      <c r="H16" s="445"/>
      <c r="I16" s="446"/>
      <c r="J16" s="397"/>
      <c r="K16" s="398"/>
      <c r="L16" s="399"/>
      <c r="N16" s="7">
        <f>'大会登録票'!AL9</f>
        <v>0</v>
      </c>
      <c r="O16" s="8">
        <f>'大会登録票'!AM9</f>
        <v>0</v>
      </c>
      <c r="P16" s="24">
        <f>'大会登録票'!AN9&amp;'大会登録票'!AO9</f>
      </c>
      <c r="Q16" s="25">
        <f>'大会登録票'!AP9&amp;'大会登録票'!AQ9</f>
      </c>
      <c r="S16" s="9"/>
      <c r="T16" s="9"/>
      <c r="U16" s="5"/>
    </row>
    <row r="17" spans="1:21" ht="18" customHeight="1">
      <c r="A17" s="1"/>
      <c r="B17" s="449">
        <v>2</v>
      </c>
      <c r="C17" s="450">
        <f>N16</f>
        <v>0</v>
      </c>
      <c r="D17" s="452"/>
      <c r="E17" s="453">
        <f>O16</f>
        <v>0</v>
      </c>
      <c r="F17" s="454">
        <f>P16</f>
      </c>
      <c r="G17" s="454"/>
      <c r="H17" s="455">
        <f>Q16</f>
      </c>
      <c r="I17" s="456"/>
      <c r="J17" s="457"/>
      <c r="K17" s="447"/>
      <c r="L17" s="448"/>
      <c r="N17" s="7">
        <f>'大会登録票'!AL10</f>
        <v>0</v>
      </c>
      <c r="O17" s="8">
        <f>'大会登録票'!AM10</f>
        <v>0</v>
      </c>
      <c r="P17" s="24">
        <f>'大会登録票'!AN10&amp;'大会登録票'!AO10</f>
      </c>
      <c r="Q17" s="25">
        <f>'大会登録票'!AP10&amp;'大会登録票'!AQ10</f>
      </c>
      <c r="S17" s="9"/>
      <c r="T17" s="9"/>
      <c r="U17" s="5"/>
    </row>
    <row r="18" spans="1:21" ht="18" customHeight="1">
      <c r="A18" s="1"/>
      <c r="B18" s="437"/>
      <c r="C18" s="451"/>
      <c r="D18" s="439"/>
      <c r="E18" s="441"/>
      <c r="F18" s="442"/>
      <c r="G18" s="442"/>
      <c r="H18" s="445"/>
      <c r="I18" s="446"/>
      <c r="J18" s="397"/>
      <c r="K18" s="398"/>
      <c r="L18" s="399"/>
      <c r="N18" s="7">
        <f>'大会登録票'!AL11</f>
        <v>0</v>
      </c>
      <c r="O18" s="8">
        <f>'大会登録票'!AM11</f>
        <v>0</v>
      </c>
      <c r="P18" s="24">
        <f>'大会登録票'!AN11&amp;'大会登録票'!AO11</f>
      </c>
      <c r="Q18" s="25">
        <f>'大会登録票'!AP11&amp;'大会登録票'!AQ11</f>
      </c>
      <c r="S18" s="9"/>
      <c r="T18" s="9"/>
      <c r="U18" s="5"/>
    </row>
    <row r="19" spans="1:21" ht="18" customHeight="1">
      <c r="A19" s="1"/>
      <c r="B19" s="449">
        <v>3</v>
      </c>
      <c r="C19" s="450">
        <f>N17</f>
        <v>0</v>
      </c>
      <c r="D19" s="452"/>
      <c r="E19" s="453">
        <f>O17</f>
        <v>0</v>
      </c>
      <c r="F19" s="454">
        <f>P17</f>
      </c>
      <c r="G19" s="454"/>
      <c r="H19" s="455">
        <f>Q17</f>
      </c>
      <c r="I19" s="456"/>
      <c r="J19" s="457"/>
      <c r="K19" s="447"/>
      <c r="L19" s="448"/>
      <c r="N19" s="7">
        <f>'大会登録票'!AL12</f>
        <v>0</v>
      </c>
      <c r="O19" s="8">
        <f>'大会登録票'!AM12</f>
        <v>0</v>
      </c>
      <c r="P19" s="24">
        <f>'大会登録票'!AN12&amp;'大会登録票'!AO12</f>
      </c>
      <c r="Q19" s="25">
        <f>'大会登録票'!AP12&amp;'大会登録票'!AQ12</f>
      </c>
      <c r="S19" s="9"/>
      <c r="T19" s="9"/>
      <c r="U19" s="5"/>
    </row>
    <row r="20" spans="1:21" ht="18" customHeight="1">
      <c r="A20" s="1"/>
      <c r="B20" s="437"/>
      <c r="C20" s="451"/>
      <c r="D20" s="439"/>
      <c r="E20" s="441"/>
      <c r="F20" s="442"/>
      <c r="G20" s="442"/>
      <c r="H20" s="445"/>
      <c r="I20" s="446"/>
      <c r="J20" s="397"/>
      <c r="K20" s="398"/>
      <c r="L20" s="399"/>
      <c r="N20" s="7">
        <f>'大会登録票'!AL13</f>
        <v>0</v>
      </c>
      <c r="O20" s="8">
        <f>'大会登録票'!AM13</f>
        <v>0</v>
      </c>
      <c r="P20" s="24">
        <f>'大会登録票'!AN13&amp;'大会登録票'!AO13</f>
      </c>
      <c r="Q20" s="25">
        <f>'大会登録票'!AP13&amp;'大会登録票'!AQ13</f>
      </c>
      <c r="S20" s="9"/>
      <c r="T20" s="9"/>
      <c r="U20" s="5"/>
    </row>
    <row r="21" spans="1:21" ht="18" customHeight="1">
      <c r="A21" s="1"/>
      <c r="B21" s="449">
        <v>4</v>
      </c>
      <c r="C21" s="450">
        <f>N18</f>
        <v>0</v>
      </c>
      <c r="D21" s="452"/>
      <c r="E21" s="453">
        <f>O18</f>
        <v>0</v>
      </c>
      <c r="F21" s="454">
        <f>P18</f>
      </c>
      <c r="G21" s="454"/>
      <c r="H21" s="455">
        <f>Q18</f>
      </c>
      <c r="I21" s="456"/>
      <c r="J21" s="457"/>
      <c r="K21" s="447"/>
      <c r="L21" s="448"/>
      <c r="N21" s="7">
        <f>'大会登録票'!AL14</f>
        <v>0</v>
      </c>
      <c r="O21" s="8">
        <f>'大会登録票'!AM14</f>
        <v>0</v>
      </c>
      <c r="P21" s="24">
        <f>'大会登録票'!AN14&amp;'大会登録票'!AO14</f>
      </c>
      <c r="Q21" s="25">
        <f>'大会登録票'!AP14&amp;'大会登録票'!AQ14</f>
      </c>
      <c r="S21" s="9"/>
      <c r="T21" s="9"/>
      <c r="U21" s="5"/>
    </row>
    <row r="22" spans="1:21" ht="18" customHeight="1">
      <c r="A22" s="1"/>
      <c r="B22" s="437"/>
      <c r="C22" s="451"/>
      <c r="D22" s="439"/>
      <c r="E22" s="441"/>
      <c r="F22" s="442"/>
      <c r="G22" s="442"/>
      <c r="H22" s="445"/>
      <c r="I22" s="446"/>
      <c r="J22" s="397"/>
      <c r="K22" s="398"/>
      <c r="L22" s="399"/>
      <c r="N22" s="7">
        <f>'大会登録票'!AL15</f>
        <v>0</v>
      </c>
      <c r="O22" s="8">
        <f>'大会登録票'!AM15</f>
        <v>0</v>
      </c>
      <c r="P22" s="24">
        <f>'大会登録票'!AN15&amp;'大会登録票'!AO15</f>
      </c>
      <c r="Q22" s="25">
        <f>'大会登録票'!AP15&amp;'大会登録票'!AQ15</f>
      </c>
      <c r="S22" s="9"/>
      <c r="T22" s="9"/>
      <c r="U22" s="5"/>
    </row>
    <row r="23" spans="1:21" ht="18" customHeight="1">
      <c r="A23" s="1"/>
      <c r="B23" s="449">
        <v>5</v>
      </c>
      <c r="C23" s="450">
        <f>N19</f>
        <v>0</v>
      </c>
      <c r="D23" s="452"/>
      <c r="E23" s="453">
        <f>O19</f>
        <v>0</v>
      </c>
      <c r="F23" s="454">
        <f>P19</f>
      </c>
      <c r="G23" s="454"/>
      <c r="H23" s="455">
        <f>Q19</f>
      </c>
      <c r="I23" s="456"/>
      <c r="J23" s="457"/>
      <c r="K23" s="447"/>
      <c r="L23" s="448"/>
      <c r="N23" s="7">
        <f>'大会登録票'!AL16</f>
        <v>0</v>
      </c>
      <c r="O23" s="8">
        <f>'大会登録票'!AM16</f>
        <v>0</v>
      </c>
      <c r="P23" s="24">
        <f>'大会登録票'!AN16&amp;'大会登録票'!AO16</f>
      </c>
      <c r="Q23" s="25">
        <f>'大会登録票'!AP16&amp;'大会登録票'!AQ16</f>
      </c>
      <c r="S23" s="9"/>
      <c r="T23" s="9"/>
      <c r="U23" s="5"/>
    </row>
    <row r="24" spans="1:21" ht="18" customHeight="1">
      <c r="A24" s="1"/>
      <c r="B24" s="437"/>
      <c r="C24" s="451"/>
      <c r="D24" s="439"/>
      <c r="E24" s="441"/>
      <c r="F24" s="442"/>
      <c r="G24" s="442"/>
      <c r="H24" s="445"/>
      <c r="I24" s="446"/>
      <c r="J24" s="397"/>
      <c r="K24" s="398"/>
      <c r="L24" s="399"/>
      <c r="N24" s="7">
        <f>'大会登録票'!AL17</f>
        <v>0</v>
      </c>
      <c r="O24" s="8">
        <f>'大会登録票'!AM17</f>
        <v>0</v>
      </c>
      <c r="P24" s="24">
        <f>'大会登録票'!AN17&amp;'大会登録票'!AO17</f>
      </c>
      <c r="Q24" s="25">
        <f>'大会登録票'!AP17&amp;'大会登録票'!AQ17</f>
      </c>
      <c r="S24" s="9"/>
      <c r="T24" s="9"/>
      <c r="U24" s="5"/>
    </row>
    <row r="25" spans="1:21" ht="18" customHeight="1">
      <c r="A25" s="1"/>
      <c r="B25" s="449">
        <v>6</v>
      </c>
      <c r="C25" s="450">
        <f>N20</f>
        <v>0</v>
      </c>
      <c r="D25" s="452"/>
      <c r="E25" s="453">
        <f>O20</f>
        <v>0</v>
      </c>
      <c r="F25" s="454">
        <f>P20</f>
      </c>
      <c r="G25" s="454"/>
      <c r="H25" s="455">
        <f>Q20</f>
      </c>
      <c r="I25" s="456"/>
      <c r="J25" s="457"/>
      <c r="K25" s="447"/>
      <c r="L25" s="448"/>
      <c r="N25" s="7">
        <f>'大会登録票'!AL18</f>
        <v>0</v>
      </c>
      <c r="O25" s="8">
        <f>'大会登録票'!AM18</f>
        <v>0</v>
      </c>
      <c r="P25" s="24">
        <f>'大会登録票'!AN18&amp;'大会登録票'!AO18</f>
      </c>
      <c r="Q25" s="25">
        <f>'大会登録票'!AP18&amp;'大会登録票'!AQ18</f>
      </c>
      <c r="S25" s="9"/>
      <c r="T25" s="9"/>
      <c r="U25" s="5"/>
    </row>
    <row r="26" spans="1:21" ht="18" customHeight="1">
      <c r="A26" s="1"/>
      <c r="B26" s="437"/>
      <c r="C26" s="451"/>
      <c r="D26" s="439"/>
      <c r="E26" s="441"/>
      <c r="F26" s="442"/>
      <c r="G26" s="442"/>
      <c r="H26" s="445"/>
      <c r="I26" s="446"/>
      <c r="J26" s="397"/>
      <c r="K26" s="398"/>
      <c r="L26" s="399"/>
      <c r="N26" s="7">
        <f>'大会登録票'!AL19</f>
        <v>0</v>
      </c>
      <c r="O26" s="8">
        <f>'大会登録票'!AM19</f>
        <v>0</v>
      </c>
      <c r="P26" s="24">
        <f>'大会登録票'!AN19&amp;'大会登録票'!AO19</f>
      </c>
      <c r="Q26" s="25">
        <f>'大会登録票'!AP19&amp;'大会登録票'!AQ19</f>
      </c>
      <c r="S26" s="9"/>
      <c r="T26" s="9"/>
      <c r="U26" s="5"/>
    </row>
    <row r="27" spans="1:21" ht="18" customHeight="1">
      <c r="A27" s="1"/>
      <c r="B27" s="449">
        <v>7</v>
      </c>
      <c r="C27" s="450">
        <f>N21</f>
        <v>0</v>
      </c>
      <c r="D27" s="452"/>
      <c r="E27" s="453">
        <f>O21</f>
        <v>0</v>
      </c>
      <c r="F27" s="454">
        <f>P21</f>
      </c>
      <c r="G27" s="454"/>
      <c r="H27" s="455">
        <f>Q21</f>
      </c>
      <c r="I27" s="456"/>
      <c r="J27" s="457"/>
      <c r="K27" s="447"/>
      <c r="L27" s="448"/>
      <c r="N27" s="7">
        <f>'大会登録票'!AL20</f>
        <v>0</v>
      </c>
      <c r="O27" s="8">
        <f>'大会登録票'!AM20</f>
        <v>0</v>
      </c>
      <c r="P27" s="24">
        <f>'大会登録票'!AN20&amp;'大会登録票'!AO20</f>
      </c>
      <c r="Q27" s="25">
        <f>'大会登録票'!AP20&amp;'大会登録票'!AQ20</f>
      </c>
      <c r="S27" s="9"/>
      <c r="T27" s="9"/>
      <c r="U27" s="5"/>
    </row>
    <row r="28" spans="1:21" ht="18" customHeight="1">
      <c r="A28" s="1"/>
      <c r="B28" s="437"/>
      <c r="C28" s="451"/>
      <c r="D28" s="439"/>
      <c r="E28" s="441"/>
      <c r="F28" s="442"/>
      <c r="G28" s="442"/>
      <c r="H28" s="445"/>
      <c r="I28" s="446"/>
      <c r="J28" s="397"/>
      <c r="K28" s="398"/>
      <c r="L28" s="399"/>
      <c r="N28" s="7">
        <f>'大会登録票'!AL21</f>
        <v>0</v>
      </c>
      <c r="O28" s="8">
        <f>'大会登録票'!AM21</f>
        <v>0</v>
      </c>
      <c r="P28" s="24" t="str">
        <f>'大会登録票'!HU21</f>
        <v> </v>
      </c>
      <c r="Q28" s="25">
        <f>'大会登録票'!HV21</f>
      </c>
      <c r="S28" s="9"/>
      <c r="T28" s="9"/>
      <c r="U28" s="5"/>
    </row>
    <row r="29" spans="1:21" ht="18" customHeight="1">
      <c r="A29" s="1"/>
      <c r="B29" s="449">
        <v>8</v>
      </c>
      <c r="C29" s="450">
        <f>N22</f>
        <v>0</v>
      </c>
      <c r="D29" s="452"/>
      <c r="E29" s="453">
        <f>O22</f>
        <v>0</v>
      </c>
      <c r="F29" s="454">
        <f>P22</f>
      </c>
      <c r="G29" s="454"/>
      <c r="H29" s="455">
        <f>Q22</f>
      </c>
      <c r="I29" s="456"/>
      <c r="J29" s="457"/>
      <c r="K29" s="447"/>
      <c r="L29" s="448"/>
      <c r="N29" s="7">
        <f>'大会登録票'!AL22</f>
        <v>0</v>
      </c>
      <c r="O29" s="8">
        <f>'大会登録票'!AM22</f>
        <v>0</v>
      </c>
      <c r="P29" s="24"/>
      <c r="Q29" s="25"/>
      <c r="S29" s="9"/>
      <c r="T29" s="9"/>
      <c r="U29" s="5"/>
    </row>
    <row r="30" spans="1:18" ht="18" customHeight="1">
      <c r="A30" s="1"/>
      <c r="B30" s="437"/>
      <c r="C30" s="451"/>
      <c r="D30" s="439"/>
      <c r="E30" s="441"/>
      <c r="F30" s="442"/>
      <c r="G30" s="442"/>
      <c r="H30" s="445"/>
      <c r="I30" s="446"/>
      <c r="J30" s="397"/>
      <c r="K30" s="398"/>
      <c r="L30" s="399"/>
      <c r="N30" s="25">
        <f>'大会登録票'!HV23</f>
        <v>0</v>
      </c>
      <c r="P30" s="9"/>
      <c r="Q30" s="9"/>
      <c r="R30" s="5"/>
    </row>
    <row r="31" spans="1:18" ht="18" customHeight="1">
      <c r="A31" s="1"/>
      <c r="B31" s="449">
        <v>9</v>
      </c>
      <c r="C31" s="450">
        <f>N23</f>
        <v>0</v>
      </c>
      <c r="D31" s="452"/>
      <c r="E31" s="453">
        <f>O23</f>
        <v>0</v>
      </c>
      <c r="F31" s="454">
        <f>P23</f>
      </c>
      <c r="G31" s="454"/>
      <c r="H31" s="455">
        <f>Q23</f>
      </c>
      <c r="I31" s="456"/>
      <c r="J31" s="457"/>
      <c r="K31" s="447"/>
      <c r="L31" s="448"/>
      <c r="N31" s="25">
        <f>'大会登録票'!HV24</f>
        <v>0</v>
      </c>
      <c r="P31" s="9"/>
      <c r="Q31" s="9"/>
      <c r="R31" s="5"/>
    </row>
    <row r="32" spans="1:18" ht="18" customHeight="1">
      <c r="A32" s="1"/>
      <c r="B32" s="437"/>
      <c r="C32" s="451"/>
      <c r="D32" s="439"/>
      <c r="E32" s="441"/>
      <c r="F32" s="442"/>
      <c r="G32" s="442"/>
      <c r="H32" s="445"/>
      <c r="I32" s="446"/>
      <c r="J32" s="397"/>
      <c r="K32" s="398"/>
      <c r="L32" s="399"/>
      <c r="N32" s="25">
        <f>'大会登録票'!HV25</f>
        <v>0</v>
      </c>
      <c r="P32" s="9"/>
      <c r="Q32" s="9"/>
      <c r="R32" s="5"/>
    </row>
    <row r="33" spans="1:18" ht="18" customHeight="1">
      <c r="A33" s="1"/>
      <c r="B33" s="449">
        <v>10</v>
      </c>
      <c r="C33" s="450">
        <f>N24</f>
        <v>0</v>
      </c>
      <c r="D33" s="452"/>
      <c r="E33" s="453">
        <f>O24</f>
        <v>0</v>
      </c>
      <c r="F33" s="454">
        <f>P24</f>
      </c>
      <c r="G33" s="454"/>
      <c r="H33" s="455">
        <f>Q24</f>
      </c>
      <c r="I33" s="456"/>
      <c r="J33" s="457"/>
      <c r="K33" s="447"/>
      <c r="L33" s="448"/>
      <c r="N33" s="25">
        <f>'大会登録票'!HV26</f>
        <v>0</v>
      </c>
      <c r="P33" s="9"/>
      <c r="Q33" s="9"/>
      <c r="R33" s="5"/>
    </row>
    <row r="34" spans="1:16" ht="18" customHeight="1">
      <c r="A34" s="1"/>
      <c r="B34" s="437"/>
      <c r="C34" s="451"/>
      <c r="D34" s="439"/>
      <c r="E34" s="441"/>
      <c r="F34" s="442"/>
      <c r="G34" s="442"/>
      <c r="H34" s="445"/>
      <c r="I34" s="446"/>
      <c r="J34" s="397"/>
      <c r="K34" s="398"/>
      <c r="L34" s="399"/>
      <c r="N34" s="69">
        <f>'大会登録票'!HV27</f>
        <v>0</v>
      </c>
      <c r="O34" s="5"/>
      <c r="P34" s="5"/>
    </row>
    <row r="35" spans="1:17" ht="18" customHeight="1">
      <c r="A35" s="1"/>
      <c r="B35" s="449">
        <v>11</v>
      </c>
      <c r="C35" s="450">
        <f>N25</f>
        <v>0</v>
      </c>
      <c r="D35" s="452"/>
      <c r="E35" s="453">
        <f>O25</f>
        <v>0</v>
      </c>
      <c r="F35" s="454">
        <f>P25</f>
      </c>
      <c r="G35" s="454"/>
      <c r="H35" s="455">
        <f>Q25</f>
      </c>
      <c r="I35" s="456"/>
      <c r="J35" s="457"/>
      <c r="K35" s="447"/>
      <c r="L35" s="448"/>
      <c r="N35" s="9"/>
      <c r="O35" s="9"/>
      <c r="P35" s="5"/>
      <c r="Q35" s="10"/>
    </row>
    <row r="36" spans="1:17" ht="18" customHeight="1">
      <c r="A36" s="1"/>
      <c r="B36" s="437"/>
      <c r="C36" s="451"/>
      <c r="D36" s="439"/>
      <c r="E36" s="441"/>
      <c r="F36" s="442"/>
      <c r="G36" s="442"/>
      <c r="H36" s="445"/>
      <c r="I36" s="446"/>
      <c r="J36" s="397"/>
      <c r="K36" s="398"/>
      <c r="L36" s="399"/>
      <c r="N36" s="9"/>
      <c r="O36" s="9"/>
      <c r="P36" s="5"/>
      <c r="Q36" s="10"/>
    </row>
    <row r="37" spans="1:17" ht="18" customHeight="1">
      <c r="A37" s="1"/>
      <c r="B37" s="449">
        <v>12</v>
      </c>
      <c r="C37" s="450">
        <f>N26</f>
        <v>0</v>
      </c>
      <c r="D37" s="452"/>
      <c r="E37" s="453">
        <f>O26</f>
        <v>0</v>
      </c>
      <c r="F37" s="454">
        <f>P26</f>
      </c>
      <c r="G37" s="454"/>
      <c r="H37" s="455">
        <f>Q26</f>
      </c>
      <c r="I37" s="456"/>
      <c r="J37" s="457"/>
      <c r="K37" s="447"/>
      <c r="L37" s="448"/>
      <c r="N37" s="9"/>
      <c r="O37" s="9"/>
      <c r="P37" s="5"/>
      <c r="Q37" s="10"/>
    </row>
    <row r="38" spans="1:16" ht="18" customHeight="1">
      <c r="A38" s="1"/>
      <c r="B38" s="437"/>
      <c r="C38" s="451"/>
      <c r="D38" s="439"/>
      <c r="E38" s="441"/>
      <c r="F38" s="442"/>
      <c r="G38" s="442"/>
      <c r="H38" s="445"/>
      <c r="I38" s="446"/>
      <c r="J38" s="397"/>
      <c r="K38" s="398"/>
      <c r="L38" s="399"/>
      <c r="N38" s="5"/>
      <c r="O38" s="5"/>
      <c r="P38" s="11"/>
    </row>
    <row r="39" spans="1:16" ht="18" customHeight="1">
      <c r="A39" s="1"/>
      <c r="B39" s="449">
        <v>13</v>
      </c>
      <c r="C39" s="450">
        <f>N27</f>
        <v>0</v>
      </c>
      <c r="D39" s="452"/>
      <c r="E39" s="453">
        <f>O27</f>
        <v>0</v>
      </c>
      <c r="F39" s="454">
        <f>P27</f>
      </c>
      <c r="G39" s="454"/>
      <c r="H39" s="455">
        <f>Q27</f>
      </c>
      <c r="I39" s="456"/>
      <c r="J39" s="457"/>
      <c r="K39" s="447"/>
      <c r="L39" s="448"/>
      <c r="N39" s="5"/>
      <c r="O39" s="5"/>
      <c r="P39" s="11"/>
    </row>
    <row r="40" spans="1:16" ht="18" customHeight="1">
      <c r="A40" s="1"/>
      <c r="B40" s="437"/>
      <c r="C40" s="451"/>
      <c r="D40" s="439"/>
      <c r="E40" s="441"/>
      <c r="F40" s="442"/>
      <c r="G40" s="442"/>
      <c r="H40" s="445"/>
      <c r="I40" s="446"/>
      <c r="J40" s="397"/>
      <c r="K40" s="398"/>
      <c r="L40" s="399"/>
      <c r="N40" s="5"/>
      <c r="O40" s="5"/>
      <c r="P40" s="11"/>
    </row>
    <row r="41" spans="1:12" ht="18" customHeight="1">
      <c r="A41" s="1"/>
      <c r="B41" s="449">
        <v>14</v>
      </c>
      <c r="C41" s="450">
        <f>N28</f>
        <v>0</v>
      </c>
      <c r="D41" s="452"/>
      <c r="E41" s="453">
        <f>O28</f>
        <v>0</v>
      </c>
      <c r="F41" s="454" t="str">
        <f>P28</f>
        <v> </v>
      </c>
      <c r="G41" s="454"/>
      <c r="H41" s="455">
        <f>Q28</f>
      </c>
      <c r="I41" s="456"/>
      <c r="J41" s="457"/>
      <c r="K41" s="447"/>
      <c r="L41" s="448"/>
    </row>
    <row r="42" spans="1:12" ht="18" customHeight="1">
      <c r="A42" s="1"/>
      <c r="B42" s="437"/>
      <c r="C42" s="451"/>
      <c r="D42" s="439"/>
      <c r="E42" s="441"/>
      <c r="F42" s="442"/>
      <c r="G42" s="442"/>
      <c r="H42" s="445"/>
      <c r="I42" s="446"/>
      <c r="J42" s="397"/>
      <c r="K42" s="398"/>
      <c r="L42" s="399"/>
    </row>
    <row r="43" spans="1:12" ht="18" customHeight="1">
      <c r="A43" s="1"/>
      <c r="B43" s="449">
        <v>15</v>
      </c>
      <c r="C43" s="450">
        <f>N29</f>
        <v>0</v>
      </c>
      <c r="D43" s="452"/>
      <c r="E43" s="453">
        <f>O29</f>
        <v>0</v>
      </c>
      <c r="F43" s="454">
        <f>P29</f>
        <v>0</v>
      </c>
      <c r="G43" s="454"/>
      <c r="H43" s="455">
        <f>Q29</f>
        <v>0</v>
      </c>
      <c r="I43" s="456"/>
      <c r="J43" s="457"/>
      <c r="K43" s="447"/>
      <c r="L43" s="448"/>
    </row>
    <row r="44" spans="1:12" ht="18" customHeight="1">
      <c r="A44" s="1"/>
      <c r="B44" s="437"/>
      <c r="C44" s="451"/>
      <c r="D44" s="458"/>
      <c r="E44" s="441"/>
      <c r="F44" s="442"/>
      <c r="G44" s="442"/>
      <c r="H44" s="445"/>
      <c r="I44" s="446"/>
      <c r="J44" s="397"/>
      <c r="K44" s="459"/>
      <c r="L44" s="399"/>
    </row>
    <row r="45" spans="1:12" ht="15.75" customHeight="1">
      <c r="A45" s="1"/>
      <c r="B45" s="474" t="s">
        <v>45</v>
      </c>
      <c r="C45" s="475"/>
      <c r="D45" s="475"/>
      <c r="E45" s="475"/>
      <c r="F45" s="478" t="s">
        <v>46</v>
      </c>
      <c r="G45" s="478"/>
      <c r="H45" s="478"/>
      <c r="I45" s="478"/>
      <c r="J45" s="478"/>
      <c r="K45" s="478"/>
      <c r="L45" s="479"/>
    </row>
    <row r="46" spans="1:12" ht="15.75" customHeight="1" thickBot="1">
      <c r="A46" s="1"/>
      <c r="B46" s="476"/>
      <c r="C46" s="477"/>
      <c r="D46" s="477"/>
      <c r="E46" s="477"/>
      <c r="F46" s="480"/>
      <c r="G46" s="480"/>
      <c r="H46" s="480"/>
      <c r="I46" s="480"/>
      <c r="J46" s="480"/>
      <c r="K46" s="480"/>
      <c r="L46" s="481"/>
    </row>
    <row r="47" spans="1:12" ht="15.75" customHeight="1">
      <c r="A47" s="1"/>
      <c r="B47" s="501" t="s">
        <v>62</v>
      </c>
      <c r="C47" s="502"/>
      <c r="D47" s="502"/>
      <c r="E47" s="505" t="s">
        <v>63</v>
      </c>
      <c r="F47" s="502"/>
      <c r="G47" s="507"/>
      <c r="H47" s="482" t="s">
        <v>47</v>
      </c>
      <c r="I47" s="483"/>
      <c r="J47" s="483"/>
      <c r="K47" s="483"/>
      <c r="L47" s="484"/>
    </row>
    <row r="48" spans="1:12" ht="15.75" customHeight="1" thickBot="1">
      <c r="A48" s="1"/>
      <c r="B48" s="503"/>
      <c r="C48" s="504"/>
      <c r="D48" s="504"/>
      <c r="E48" s="506"/>
      <c r="F48" s="504"/>
      <c r="G48" s="508"/>
      <c r="H48" s="12" t="s">
        <v>48</v>
      </c>
      <c r="I48" s="13"/>
      <c r="J48" s="13" t="s">
        <v>49</v>
      </c>
      <c r="K48" s="13" t="s">
        <v>50</v>
      </c>
      <c r="L48" s="14" t="s">
        <v>51</v>
      </c>
    </row>
    <row r="49" spans="1:12" ht="18" customHeight="1" thickTop="1">
      <c r="A49" s="1"/>
      <c r="B49" s="485" t="s">
        <v>52</v>
      </c>
      <c r="C49" s="486"/>
      <c r="D49" s="487"/>
      <c r="E49" s="499"/>
      <c r="F49" s="495">
        <f>'大会登録票'!G18</f>
        <v>0</v>
      </c>
      <c r="G49" s="496"/>
      <c r="H49" s="488" t="s">
        <v>19</v>
      </c>
      <c r="I49" s="491" t="s">
        <v>53</v>
      </c>
      <c r="J49" s="493">
        <f>'大会登録票'!K14</f>
        <v>0</v>
      </c>
      <c r="K49" s="493">
        <f>'大会登録票'!O14</f>
        <v>0</v>
      </c>
      <c r="L49" s="460">
        <f>'大会登録票'!S14</f>
      </c>
    </row>
    <row r="50" spans="1:12" ht="18" customHeight="1">
      <c r="A50" s="1"/>
      <c r="B50" s="465"/>
      <c r="C50" s="466"/>
      <c r="D50" s="467"/>
      <c r="E50" s="500"/>
      <c r="F50" s="497"/>
      <c r="G50" s="498"/>
      <c r="H50" s="489"/>
      <c r="I50" s="492"/>
      <c r="J50" s="494"/>
      <c r="K50" s="494"/>
      <c r="L50" s="461"/>
    </row>
    <row r="51" spans="1:12" ht="18" customHeight="1">
      <c r="A51" s="1"/>
      <c r="B51" s="462">
        <f>'大会登録票'!B19</f>
        <v>0</v>
      </c>
      <c r="C51" s="463"/>
      <c r="D51" s="464"/>
      <c r="E51" s="511"/>
      <c r="F51" s="509">
        <f>'大会登録票'!G19</f>
        <v>0</v>
      </c>
      <c r="G51" s="510"/>
      <c r="H51" s="489"/>
      <c r="I51" s="468" t="s">
        <v>54</v>
      </c>
      <c r="J51" s="470">
        <f>'大会登録票'!K15</f>
        <v>0</v>
      </c>
      <c r="K51" s="470">
        <f>'大会登録票'!O15</f>
        <v>0</v>
      </c>
      <c r="L51" s="472">
        <f>'大会登録票'!S15</f>
      </c>
    </row>
    <row r="52" spans="1:12" ht="18" customHeight="1">
      <c r="A52" s="1"/>
      <c r="B52" s="465"/>
      <c r="C52" s="466"/>
      <c r="D52" s="467"/>
      <c r="E52" s="500"/>
      <c r="F52" s="497"/>
      <c r="G52" s="498"/>
      <c r="H52" s="490"/>
      <c r="I52" s="469"/>
      <c r="J52" s="471"/>
      <c r="K52" s="471"/>
      <c r="L52" s="473"/>
    </row>
    <row r="53" spans="1:12" ht="18" customHeight="1">
      <c r="A53" s="1"/>
      <c r="B53" s="462">
        <f>'大会登録票'!B20</f>
        <v>0</v>
      </c>
      <c r="C53" s="463"/>
      <c r="D53" s="464"/>
      <c r="E53" s="511"/>
      <c r="F53" s="509">
        <f>'大会登録票'!G20</f>
        <v>0</v>
      </c>
      <c r="G53" s="510"/>
      <c r="H53" s="519" t="s">
        <v>22</v>
      </c>
      <c r="I53" s="521" t="s">
        <v>53</v>
      </c>
      <c r="J53" s="522">
        <f>'大会登録票'!X14</f>
        <v>0</v>
      </c>
      <c r="K53" s="522">
        <f>'大会登録票'!AB14</f>
        <v>0</v>
      </c>
      <c r="L53" s="512">
        <f>'大会登録票'!AF14</f>
      </c>
    </row>
    <row r="54" spans="1:12" ht="18" customHeight="1">
      <c r="A54" s="1"/>
      <c r="B54" s="465"/>
      <c r="C54" s="466"/>
      <c r="D54" s="467"/>
      <c r="E54" s="500"/>
      <c r="F54" s="497"/>
      <c r="G54" s="498"/>
      <c r="H54" s="489"/>
      <c r="I54" s="492"/>
      <c r="J54" s="494"/>
      <c r="K54" s="494"/>
      <c r="L54" s="461"/>
    </row>
    <row r="55" spans="1:12" ht="18" customHeight="1">
      <c r="A55" s="1"/>
      <c r="B55" s="462">
        <f>'大会登録票'!B21</f>
        <v>0</v>
      </c>
      <c r="C55" s="463"/>
      <c r="D55" s="464"/>
      <c r="E55" s="511"/>
      <c r="F55" s="509">
        <f>'大会登録票'!G21</f>
        <v>0</v>
      </c>
      <c r="G55" s="510"/>
      <c r="H55" s="489"/>
      <c r="I55" s="468" t="s">
        <v>54</v>
      </c>
      <c r="J55" s="470">
        <f>'大会登録票'!X15</f>
        <v>0</v>
      </c>
      <c r="K55" s="470">
        <f>'大会登録票'!AB15</f>
        <v>0</v>
      </c>
      <c r="L55" s="472">
        <f>'大会登録票'!AF15</f>
      </c>
    </row>
    <row r="56" spans="1:12" ht="18" customHeight="1" thickBot="1">
      <c r="A56" s="1"/>
      <c r="B56" s="513"/>
      <c r="C56" s="514"/>
      <c r="D56" s="515"/>
      <c r="E56" s="525"/>
      <c r="F56" s="523"/>
      <c r="G56" s="524"/>
      <c r="H56" s="520"/>
      <c r="I56" s="516"/>
      <c r="J56" s="517"/>
      <c r="K56" s="517"/>
      <c r="L56" s="518"/>
    </row>
    <row r="57" spans="1:12" ht="18" customHeight="1">
      <c r="A57" s="1"/>
      <c r="B57" s="15" t="s">
        <v>55</v>
      </c>
      <c r="C57" s="16"/>
      <c r="D57" s="16"/>
      <c r="E57" s="16"/>
      <c r="F57" s="16"/>
      <c r="G57" s="17"/>
      <c r="H57" s="1"/>
      <c r="I57" s="1"/>
      <c r="J57" s="1"/>
      <c r="K57" s="18"/>
      <c r="L57" s="18"/>
    </row>
    <row r="58" spans="1:12" ht="18" customHeight="1" thickBot="1">
      <c r="A58" s="1"/>
      <c r="B58" s="19"/>
      <c r="C58" s="20"/>
      <c r="D58" s="20"/>
      <c r="E58" s="20"/>
      <c r="F58" s="20"/>
      <c r="G58" s="21"/>
      <c r="H58" s="1"/>
      <c r="I58" s="22"/>
      <c r="K58" s="68" t="s">
        <v>65</v>
      </c>
      <c r="L58" s="23"/>
    </row>
    <row r="59" ht="15" customHeight="1">
      <c r="A59" s="1"/>
    </row>
    <row r="60" ht="15" customHeight="1">
      <c r="A60" s="1"/>
    </row>
    <row r="61" ht="15" customHeight="1">
      <c r="A61" s="1"/>
    </row>
    <row r="62" ht="15" customHeight="1">
      <c r="A62" s="1"/>
    </row>
    <row r="63" ht="15" customHeight="1">
      <c r="A63" s="1"/>
    </row>
    <row r="64" ht="15" customHeight="1">
      <c r="A64" s="1"/>
    </row>
    <row r="65" ht="15" customHeight="1">
      <c r="A65" s="1"/>
    </row>
    <row r="66" ht="15" customHeight="1">
      <c r="A66" s="1"/>
    </row>
    <row r="67" ht="18" customHeight="1">
      <c r="A67" s="1"/>
    </row>
    <row r="68" ht="18" customHeight="1">
      <c r="A68" s="1"/>
    </row>
  </sheetData>
  <sheetProtection/>
  <mergeCells count="186">
    <mergeCell ref="L53:L54"/>
    <mergeCell ref="B55:D56"/>
    <mergeCell ref="I55:I56"/>
    <mergeCell ref="J55:J56"/>
    <mergeCell ref="K55:K56"/>
    <mergeCell ref="L55:L56"/>
    <mergeCell ref="B53:D54"/>
    <mergeCell ref="H53:H56"/>
    <mergeCell ref="I53:I54"/>
    <mergeCell ref="J53:J54"/>
    <mergeCell ref="K53:K54"/>
    <mergeCell ref="F53:G54"/>
    <mergeCell ref="F55:G56"/>
    <mergeCell ref="E53:E54"/>
    <mergeCell ref="E55:E56"/>
    <mergeCell ref="L49:L50"/>
    <mergeCell ref="B51:D52"/>
    <mergeCell ref="I51:I52"/>
    <mergeCell ref="J51:J52"/>
    <mergeCell ref="K51:K52"/>
    <mergeCell ref="L51:L52"/>
    <mergeCell ref="B45:E46"/>
    <mergeCell ref="F45:L46"/>
    <mergeCell ref="H47:L47"/>
    <mergeCell ref="B49:D50"/>
    <mergeCell ref="H49:H52"/>
    <mergeCell ref="I49:I50"/>
    <mergeCell ref="J49:J50"/>
    <mergeCell ref="K49:K50"/>
    <mergeCell ref="F49:G50"/>
    <mergeCell ref="E49:E50"/>
    <mergeCell ref="B47:D48"/>
    <mergeCell ref="E47:E48"/>
    <mergeCell ref="F47:G48"/>
    <mergeCell ref="F51:G52"/>
    <mergeCell ref="E51:E52"/>
    <mergeCell ref="B43:B44"/>
    <mergeCell ref="C43:C44"/>
    <mergeCell ref="D43:D44"/>
    <mergeCell ref="E43:E44"/>
    <mergeCell ref="F43:G44"/>
    <mergeCell ref="H43:I44"/>
    <mergeCell ref="J43:J44"/>
    <mergeCell ref="K43:K44"/>
    <mergeCell ref="L43:L44"/>
    <mergeCell ref="J39:J40"/>
    <mergeCell ref="K39:K40"/>
    <mergeCell ref="L39:L40"/>
    <mergeCell ref="B41:B42"/>
    <mergeCell ref="C41:C42"/>
    <mergeCell ref="D41:D42"/>
    <mergeCell ref="E41:E42"/>
    <mergeCell ref="F41:G42"/>
    <mergeCell ref="H41:I42"/>
    <mergeCell ref="J41:J42"/>
    <mergeCell ref="B39:B40"/>
    <mergeCell ref="C39:C40"/>
    <mergeCell ref="D39:D40"/>
    <mergeCell ref="E39:E40"/>
    <mergeCell ref="F39:G40"/>
    <mergeCell ref="H39:I40"/>
    <mergeCell ref="K41:K42"/>
    <mergeCell ref="L41:L42"/>
    <mergeCell ref="B37:B38"/>
    <mergeCell ref="C37:C38"/>
    <mergeCell ref="D37:D38"/>
    <mergeCell ref="E37:E38"/>
    <mergeCell ref="F37:G38"/>
    <mergeCell ref="H37:I38"/>
    <mergeCell ref="J37:J38"/>
    <mergeCell ref="K37:K38"/>
    <mergeCell ref="L37:L38"/>
    <mergeCell ref="B35:B36"/>
    <mergeCell ref="C35:C36"/>
    <mergeCell ref="D35:D36"/>
    <mergeCell ref="E35:E36"/>
    <mergeCell ref="F35:G36"/>
    <mergeCell ref="H35:I36"/>
    <mergeCell ref="J35:J36"/>
    <mergeCell ref="K35:K36"/>
    <mergeCell ref="L35:L36"/>
    <mergeCell ref="J31:J32"/>
    <mergeCell ref="K31:K32"/>
    <mergeCell ref="L31:L32"/>
    <mergeCell ref="B33:B34"/>
    <mergeCell ref="C33:C34"/>
    <mergeCell ref="D33:D34"/>
    <mergeCell ref="E33:E34"/>
    <mergeCell ref="F33:G34"/>
    <mergeCell ref="H33:I34"/>
    <mergeCell ref="J33:J34"/>
    <mergeCell ref="B31:B32"/>
    <mergeCell ref="C31:C32"/>
    <mergeCell ref="D31:D32"/>
    <mergeCell ref="E31:E32"/>
    <mergeCell ref="F31:G32"/>
    <mergeCell ref="H31:I32"/>
    <mergeCell ref="K33:K34"/>
    <mergeCell ref="L33:L34"/>
    <mergeCell ref="B29:B30"/>
    <mergeCell ref="C29:C30"/>
    <mergeCell ref="D29:D30"/>
    <mergeCell ref="E29:E30"/>
    <mergeCell ref="F29:G30"/>
    <mergeCell ref="H29:I30"/>
    <mergeCell ref="J29:J30"/>
    <mergeCell ref="K29:K30"/>
    <mergeCell ref="L29:L30"/>
    <mergeCell ref="B27:B28"/>
    <mergeCell ref="C27:C28"/>
    <mergeCell ref="D27:D28"/>
    <mergeCell ref="E27:E28"/>
    <mergeCell ref="F27:G28"/>
    <mergeCell ref="H27:I28"/>
    <mergeCell ref="J27:J28"/>
    <mergeCell ref="K27:K28"/>
    <mergeCell ref="L27:L28"/>
    <mergeCell ref="J23:J24"/>
    <mergeCell ref="K23:K24"/>
    <mergeCell ref="L23:L24"/>
    <mergeCell ref="B25:B26"/>
    <mergeCell ref="C25:C26"/>
    <mergeCell ref="D25:D26"/>
    <mergeCell ref="E25:E26"/>
    <mergeCell ref="F25:G26"/>
    <mergeCell ref="H25:I26"/>
    <mergeCell ref="J25:J26"/>
    <mergeCell ref="B23:B24"/>
    <mergeCell ref="C23:C24"/>
    <mergeCell ref="D23:D24"/>
    <mergeCell ref="E23:E24"/>
    <mergeCell ref="F23:G24"/>
    <mergeCell ref="H23:I24"/>
    <mergeCell ref="K25:K26"/>
    <mergeCell ref="L25:L26"/>
    <mergeCell ref="B21:B22"/>
    <mergeCell ref="C21:C22"/>
    <mergeCell ref="D21:D22"/>
    <mergeCell ref="E21:E22"/>
    <mergeCell ref="F21:G22"/>
    <mergeCell ref="H21:I22"/>
    <mergeCell ref="J21:J22"/>
    <mergeCell ref="K21:K22"/>
    <mergeCell ref="L21:L22"/>
    <mergeCell ref="K17:K18"/>
    <mergeCell ref="L17:L18"/>
    <mergeCell ref="B19:B20"/>
    <mergeCell ref="C19:C20"/>
    <mergeCell ref="D19:D20"/>
    <mergeCell ref="E19:E20"/>
    <mergeCell ref="F19:G20"/>
    <mergeCell ref="H19:I20"/>
    <mergeCell ref="J19:J20"/>
    <mergeCell ref="K19:K20"/>
    <mergeCell ref="L19:L20"/>
    <mergeCell ref="B17:B18"/>
    <mergeCell ref="C17:C18"/>
    <mergeCell ref="D17:D18"/>
    <mergeCell ref="E17:E18"/>
    <mergeCell ref="F17:G18"/>
    <mergeCell ref="H17:I18"/>
    <mergeCell ref="J17:J18"/>
    <mergeCell ref="J15:J16"/>
    <mergeCell ref="K15:K16"/>
    <mergeCell ref="L15:L16"/>
    <mergeCell ref="B2:F3"/>
    <mergeCell ref="I2:L2"/>
    <mergeCell ref="I3:L3"/>
    <mergeCell ref="B5:L7"/>
    <mergeCell ref="C9:D9"/>
    <mergeCell ref="E9:K10"/>
    <mergeCell ref="B11:B14"/>
    <mergeCell ref="C11:C14"/>
    <mergeCell ref="D11:D14"/>
    <mergeCell ref="E11:E14"/>
    <mergeCell ref="F11:I14"/>
    <mergeCell ref="J11:L12"/>
    <mergeCell ref="J13:J14"/>
    <mergeCell ref="K13:K14"/>
    <mergeCell ref="L13:L14"/>
    <mergeCell ref="B15:B16"/>
    <mergeCell ref="C15:C16"/>
    <mergeCell ref="D15:D16"/>
    <mergeCell ref="E15:E16"/>
    <mergeCell ref="F15:G16"/>
    <mergeCell ref="H15:I16"/>
  </mergeCells>
  <printOptions/>
  <pageMargins left="0.29" right="0.32" top="0.34" bottom="0.37" header="0.23" footer="0.27"/>
  <pageSetup horizontalDpi="300" verticalDpi="3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Hiroyoshi</dc:creator>
  <cp:keywords/>
  <dc:description/>
  <cp:lastModifiedBy>USER04</cp:lastModifiedBy>
  <cp:lastPrinted>2019-05-30T01:55:58Z</cp:lastPrinted>
  <dcterms:created xsi:type="dcterms:W3CDTF">2011-05-08T23:15:56Z</dcterms:created>
  <dcterms:modified xsi:type="dcterms:W3CDTF">2019-06-08T04:55:24Z</dcterms:modified>
  <cp:category/>
  <cp:version/>
  <cp:contentType/>
  <cp:contentStatus/>
</cp:coreProperties>
</file>