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3\tech\"/>
    </mc:Choice>
  </mc:AlternateContent>
  <xr:revisionPtr revIDLastSave="0" documentId="8_{3FB92520-D904-4EA9-AB7A-41F00C51DF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ユースB入力用" sheetId="1" r:id="rId1"/>
    <sheet name="このシートは削除・入力等をしないでください" sheetId="2" state="hidden" r:id="rId2"/>
  </sheets>
  <definedNames>
    <definedName name="_xlnm.Print_Area" localSheetId="0">ユースB入力用!$A$1:$P$55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2" l="1"/>
  <c r="AL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N4" i="2"/>
  <c r="M4" i="2"/>
  <c r="H4" i="2"/>
  <c r="E4" i="2"/>
  <c r="L4" i="2" l="1"/>
  <c r="P4" i="2"/>
  <c r="G4" i="2"/>
  <c r="D4" i="2"/>
  <c r="F4" i="2" l="1"/>
  <c r="AJ4" i="2" l="1"/>
  <c r="T4" i="2"/>
  <c r="AK4" i="2" l="1"/>
  <c r="S4" i="2"/>
  <c r="R4" i="2"/>
  <c r="Q4" i="2"/>
  <c r="O4" i="2"/>
  <c r="K4" i="2"/>
  <c r="J4" i="2"/>
  <c r="I4" i="2"/>
  <c r="C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吉久 直子</author>
  </authors>
  <commentList>
    <comment ref="C2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<sst xmlns="http://schemas.openxmlformats.org/spreadsheetml/2006/main" count="130" uniqueCount="111">
  <si>
    <t>ふ り が な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</si>
  <si>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</si>
  <si>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</si>
  <si>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</si>
  <si>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</si>
  <si>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</si>
  <si>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</si>
  <si>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</si>
  <si>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</si>
  <si>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</si>
  <si>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</si>
  <si>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</si>
  <si>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</si>
  <si>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</si>
  <si>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</si>
  <si>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</si>
  <si>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</si>
  <si>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</si>
  <si>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</si>
  <si>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</si>
  <si>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</si>
  <si>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</si>
  <si>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</si>
  <si>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</si>
  <si>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</si>
  <si>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</si>
  <si>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</si>
  <si>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</si>
  <si>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</si>
  <si>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</si>
  <si>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</si>
  <si>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</si>
  <si>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</si>
  <si>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</si>
  <si>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</si>
  <si>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</si>
  <si>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</si>
  <si>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</si>
  <si>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</si>
  <si>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</si>
  <si>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</si>
  <si>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</si>
  <si>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</si>
  <si>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</si>
  <si>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</si>
  <si>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</si>
  <si>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</si>
  <si>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最終学歴</t>
    <rPh sb="0" eb="2">
      <t>サイシュウ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</si>
  <si>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</si>
  <si>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</si>
  <si>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</si>
  <si>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</si>
  <si>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</si>
  <si>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</si>
  <si>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</si>
  <si>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</si>
  <si>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</si>
  <si>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 xml:space="preserve">　JFA </t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</si>
  <si>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</si>
  <si>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</si>
  <si>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</si>
  <si>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</si>
  <si>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</si>
  <si>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</si>
  <si>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</si>
  <si>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受講者氏名：</t>
    <phoneticPr fontId="2"/>
  </si>
  <si>
    <t>TEL：</t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</si>
  <si>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</si>
  <si>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</si>
  <si>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する</t>
    <phoneticPr fontId="2"/>
  </si>
  <si>
    <t>女性</t>
    <rPh sb="0" eb="2">
      <t>ジョセイ</t>
    </rPh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</si>
  <si>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</si>
  <si>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</si>
  <si>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</si>
  <si>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</si>
  <si>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</si>
  <si>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</si>
  <si>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</si>
  <si>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</si>
  <si>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</si>
  <si>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</si>
  <si>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</si>
  <si>
    <t>大阪</t>
    <rPh sb="0" eb="2">
      <t>オオサカ</t>
    </rPh>
    <phoneticPr fontId="2"/>
  </si>
  <si>
    <t>福島</t>
    <rPh sb="0" eb="2">
      <t>フクシマ</t>
    </rPh>
    <phoneticPr fontId="2"/>
  </si>
  <si>
    <t>氏　名</t>
    <phoneticPr fontId="2"/>
  </si>
  <si>
    <t>2023年度　ユースBコーチ養成講習会　受講申込書</t>
    <rPh sb="4" eb="6">
      <t>ネンド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</si>
  <si>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</si>
  <si>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</si>
  <si>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U-12・15年代との関わり</t>
    <rPh sb="7" eb="9">
      <t>ネンダイ</t>
    </rPh>
    <rPh sb="11" eb="12">
      <t>カカ</t>
    </rPh>
    <phoneticPr fontId="2"/>
  </si>
  <si>
    <t xml:space="preserve">      2023年度ユースBコーチ養成講習会受講　　　　　　　　</t>
    <rPh sb="10" eb="12">
      <t>ネンド</t>
    </rPh>
    <rPh sb="19" eb="21">
      <t>ヨウセイ</t>
    </rPh>
    <rPh sb="21" eb="24">
      <t>コウシュウカイ</t>
    </rPh>
    <rPh sb="24" eb="26">
      <t>ジュコウ</t>
    </rPh>
    <phoneticPr fontId="2"/>
  </si>
  <si>
    <t>3コース</t>
    <phoneticPr fontId="2"/>
  </si>
  <si>
    <t>時之栖</t>
    <rPh sb="0" eb="3">
      <t>トキノス</t>
    </rPh>
    <phoneticPr fontId="2"/>
  </si>
  <si>
    <t>裾野スポーツセンター</t>
    <rPh sb="0" eb="2">
      <t>スソノ</t>
    </rPh>
    <phoneticPr fontId="2"/>
  </si>
  <si>
    <t>J-Green堺</t>
    <rPh sb="7" eb="8">
      <t>サカイ</t>
    </rPh>
    <phoneticPr fontId="2"/>
  </si>
  <si>
    <r>
      <t xml:space="preserve">受講希望
</t>
    </r>
    <r>
      <rPr>
        <b/>
        <sz val="9"/>
        <color rgb="FFFF0000"/>
        <rFont val="MS UI Gothic"/>
        <family val="3"/>
        <charset val="128"/>
      </rPr>
      <t>※全てのコースの「希望状況」欄に、1～3を入力してください。</t>
    </r>
    <rPh sb="0" eb="2">
      <t>ジュコウ</t>
    </rPh>
    <rPh sb="2" eb="4">
      <t>キボウ</t>
    </rPh>
    <phoneticPr fontId="2"/>
  </si>
  <si>
    <t>級ライセンス</t>
    <rPh sb="0" eb="1">
      <t>キュウ</t>
    </rPh>
    <phoneticPr fontId="2"/>
  </si>
  <si>
    <t>Jヴィレッジ</t>
    <phoneticPr fontId="2"/>
  </si>
  <si>
    <t>年取得（西暦4桁で入力）</t>
    <rPh sb="0" eb="1">
      <t>ネン</t>
    </rPh>
    <rPh sb="1" eb="3">
      <t>シュトク</t>
    </rPh>
    <rPh sb="4" eb="6">
      <t>セイレキ</t>
    </rPh>
    <rPh sb="7" eb="8">
      <t>ケタ</t>
    </rPh>
    <rPh sb="9" eb="11">
      <t>ニュウリョク</t>
    </rPh>
    <phoneticPr fontId="2"/>
  </si>
  <si>
    <t>年取得</t>
    <rPh sb="0" eb="1">
      <t>トシ</t>
    </rPh>
    <rPh sb="1" eb="3">
      <t>シュトク</t>
    </rPh>
    <phoneticPr fontId="2"/>
  </si>
  <si>
    <t>年卒業</t>
    <rPh sb="0" eb="1">
      <t>ネン</t>
    </rPh>
    <rPh sb="1" eb="3">
      <t>ソツギョウ</t>
    </rPh>
    <phoneticPr fontId="2"/>
  </si>
  <si>
    <t>その他：</t>
    <rPh sb="2" eb="3">
      <t>タ</t>
    </rPh>
    <phoneticPr fontId="2"/>
  </si>
  <si>
    <t>3ｺｰｽ</t>
  </si>
  <si>
    <t>指導者資</t>
    <rPh sb="0" eb="3">
      <t>シドウシャ</t>
    </rPh>
    <rPh sb="3" eb="4">
      <t>シ</t>
    </rPh>
    <phoneticPr fontId="2"/>
  </si>
  <si>
    <t>取得年</t>
    <rPh sb="0" eb="2">
      <t>シュトク</t>
    </rPh>
    <rPh sb="2" eb="3">
      <t>ネン</t>
    </rPh>
    <phoneticPr fontId="2"/>
  </si>
  <si>
    <t>その他ライセンス1</t>
    <rPh sb="2" eb="3">
      <t>タ</t>
    </rPh>
    <phoneticPr fontId="2"/>
  </si>
  <si>
    <t>その他ライセンス1取得年</t>
    <rPh sb="2" eb="3">
      <t>タ</t>
    </rPh>
    <rPh sb="9" eb="11">
      <t>シュトク</t>
    </rPh>
    <rPh sb="11" eb="12">
      <t>ネン</t>
    </rPh>
    <phoneticPr fontId="2"/>
  </si>
  <si>
    <t>その他ライセンス2</t>
    <rPh sb="2" eb="3">
      <t>タ</t>
    </rPh>
    <phoneticPr fontId="2"/>
  </si>
  <si>
    <t>その他ライセンス2取得年</t>
    <rPh sb="2" eb="3">
      <t>タ</t>
    </rPh>
    <rPh sb="9" eb="11">
      <t>シュトク</t>
    </rPh>
    <rPh sb="11" eb="12">
      <t>ネン</t>
    </rPh>
    <phoneticPr fontId="2"/>
  </si>
  <si>
    <t>その他ライセンス3</t>
    <rPh sb="2" eb="3">
      <t>タ</t>
    </rPh>
    <phoneticPr fontId="2"/>
  </si>
  <si>
    <t>その他ライセンス3取得年</t>
    <rPh sb="2" eb="3">
      <t>タ</t>
    </rPh>
    <rPh sb="9" eb="11">
      <t>シュトク</t>
    </rPh>
    <rPh sb="11" eb="12">
      <t>ネン</t>
    </rPh>
    <phoneticPr fontId="2"/>
  </si>
  <si>
    <t>受講希望</t>
    <rPh sb="0" eb="4">
      <t>ジュコウキボウ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</si>
</sst>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000000"/>
    <numFmt numFmtId="178" formatCode="000000000000"/>
    <numFmt numFmtId="179" formatCode="00"/>
    <numFmt numFmtId="180" formatCode="0_ "/>
    <numFmt numFmtId="181" formatCode="0000"/>
  </numFmts>
  <fonts count="2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b/>
      <sz val="9"/>
      <color rgb="FFFF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75" xfId="0" applyFont="1" applyFill="1" applyBorder="1" applyAlignment="1">
      <alignment horizontal="right" vertical="center"/>
    </xf>
    <xf numFmtId="0" fontId="7" fillId="3" borderId="76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179" fontId="7" fillId="0" borderId="4" xfId="0" applyNumberFormat="1" applyFont="1" applyBorder="1" applyAlignment="1">
      <alignment vertical="center"/>
    </xf>
    <xf numFmtId="179" fontId="7" fillId="0" borderId="17" xfId="0" applyNumberFormat="1" applyFont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7" fillId="3" borderId="47" xfId="0" applyFont="1" applyFill="1" applyBorder="1" applyAlignment="1">
      <alignment vertical="center"/>
    </xf>
    <xf numFmtId="0" fontId="7" fillId="3" borderId="52" xfId="0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178" fontId="7" fillId="0" borderId="22" xfId="0" applyNumberFormat="1" applyFont="1" applyBorder="1" applyAlignment="1">
      <alignment horizontal="left" vertical="center"/>
    </xf>
    <xf numFmtId="178" fontId="7" fillId="0" borderId="29" xfId="0" applyNumberFormat="1" applyFont="1" applyBorder="1" applyAlignment="1">
      <alignment horizontal="left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left" vertical="center"/>
    </xf>
    <xf numFmtId="177" fontId="7" fillId="0" borderId="23" xfId="0" applyNumberFormat="1" applyFont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176" fontId="1" fillId="0" borderId="4" xfId="1" applyNumberFormat="1" applyBorder="1" applyAlignment="1" applyProtection="1">
      <alignment horizontal="left" vertical="center"/>
    </xf>
    <xf numFmtId="176" fontId="19" fillId="0" borderId="4" xfId="0" applyNumberFormat="1" applyFont="1" applyBorder="1" applyAlignment="1">
      <alignment horizontal="left"/>
    </xf>
    <xf numFmtId="176" fontId="19" fillId="0" borderId="18" xfId="0" applyNumberFormat="1" applyFont="1" applyBorder="1" applyAlignment="1">
      <alignment horizontal="left"/>
    </xf>
    <xf numFmtId="180" fontId="7" fillId="0" borderId="4" xfId="0" applyNumberFormat="1" applyFont="1" applyBorder="1" applyAlignment="1">
      <alignment horizontal="left" vertical="center"/>
    </xf>
    <xf numFmtId="181" fontId="7" fillId="0" borderId="9" xfId="0" applyNumberFormat="1" applyFont="1" applyBorder="1" applyAlignment="1">
      <alignment horizontal="center" vertical="center"/>
    </xf>
    <xf numFmtId="176" fontId="1" fillId="0" borderId="17" xfId="1" applyNumberFormat="1" applyBorder="1" applyAlignment="1" applyProtection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181" fontId="7" fillId="0" borderId="59" xfId="0" applyNumberFormat="1" applyFont="1" applyBorder="1" applyAlignment="1">
      <alignment horizontal="center" vertical="center"/>
    </xf>
    <xf numFmtId="181" fontId="7" fillId="0" borderId="8" xfId="0" applyNumberFormat="1" applyFont="1" applyBorder="1" applyAlignment="1">
      <alignment horizontal="center" vertical="center"/>
    </xf>
    <xf numFmtId="181" fontId="7" fillId="0" borderId="68" xfId="0" applyNumberFormat="1" applyFont="1" applyBorder="1" applyAlignment="1">
      <alignment horizontal="center" vertical="center"/>
    </xf>
    <xf numFmtId="0" fontId="7" fillId="3" borderId="8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0" borderId="8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181" fontId="7" fillId="0" borderId="12" xfId="0" applyNumberFormat="1" applyFont="1" applyBorder="1" applyAlignment="1">
      <alignment horizontal="right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center" vertical="center"/>
    </xf>
    <xf numFmtId="181" fontId="7" fillId="0" borderId="5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181" fontId="7" fillId="0" borderId="3" xfId="0" applyNumberFormat="1" applyFont="1" applyBorder="1" applyAlignment="1">
      <alignment horizontal="center" vertical="center"/>
    </xf>
    <xf numFmtId="181" fontId="7" fillId="0" borderId="9" xfId="0" applyNumberFormat="1" applyFont="1" applyBorder="1" applyAlignment="1">
      <alignment horizontal="right" vertical="center"/>
    </xf>
    <xf numFmtId="181" fontId="7" fillId="0" borderId="8" xfId="0" applyNumberFormat="1" applyFont="1" applyBorder="1" applyAlignment="1">
      <alignment horizontal="right" vertical="center"/>
    </xf>
    <xf numFmtId="0" fontId="7" fillId="0" borderId="85" xfId="0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180" fontId="7" fillId="0" borderId="18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57980</xdr:rowOff>
    </xdr:from>
    <xdr:to>
      <xdr:col>15</xdr:col>
      <xdr:colOff>189334</xdr:colOff>
      <xdr:row>8</xdr:row>
      <xdr:rowOff>120115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543675" y="57980"/>
          <a:ext cx="1332334" cy="16623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47625</xdr:rowOff>
        </xdr:from>
        <xdr:to>
          <xdr:col>11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47625</xdr:rowOff>
        </xdr:from>
        <xdr:to>
          <xdr:col>11</xdr:col>
          <xdr:colOff>523875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10</xdr:row>
          <xdr:rowOff>19050</xdr:rowOff>
        </xdr:from>
        <xdr:to>
          <xdr:col>11</xdr:col>
          <xdr:colOff>600075</xdr:colOff>
          <xdr:row>10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19050</xdr:rowOff>
        </xdr:from>
        <xdr:to>
          <xdr:col>13</xdr:col>
          <xdr:colOff>476250</xdr:colOff>
          <xdr:row>10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28575</xdr:rowOff>
        </xdr:from>
        <xdr:to>
          <xdr:col>1</xdr:col>
          <xdr:colOff>666750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13</xdr:row>
          <xdr:rowOff>28575</xdr:rowOff>
        </xdr:from>
        <xdr:to>
          <xdr:col>2</xdr:col>
          <xdr:colOff>523875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28575</xdr:rowOff>
        </xdr:from>
        <xdr:to>
          <xdr:col>4</xdr:col>
          <xdr:colOff>76200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13</xdr:row>
          <xdr:rowOff>28575</xdr:rowOff>
        </xdr:from>
        <xdr:to>
          <xdr:col>5</xdr:col>
          <xdr:colOff>38100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13</xdr:row>
          <xdr:rowOff>28575</xdr:rowOff>
        </xdr:from>
        <xdr:to>
          <xdr:col>8</xdr:col>
          <xdr:colOff>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9525</xdr:rowOff>
        </xdr:from>
        <xdr:to>
          <xdr:col>11</xdr:col>
          <xdr:colOff>180975</xdr:colOff>
          <xdr:row>52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49</xdr:row>
          <xdr:rowOff>0</xdr:rowOff>
        </xdr:from>
        <xdr:to>
          <xdr:col>11</xdr:col>
          <xdr:colOff>180975</xdr:colOff>
          <xdr:row>50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266700</xdr:colOff>
          <xdr:row>13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0</xdr:row>
      <xdr:rowOff>35719</xdr:rowOff>
    </xdr:from>
    <xdr:to>
      <xdr:col>39</xdr:col>
      <xdr:colOff>21089</xdr:colOff>
      <xdr:row>11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2" y="35719"/>
          <a:ext cx="21571402" cy="2597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T68"/>
  <sheetViews>
    <sheetView tabSelected="1" view="pageBreakPreview" zoomScaleNormal="100" zoomScaleSheetLayoutView="100" workbookViewId="0">
      <selection activeCell="E59" sqref="E59"/>
    </sheetView>
  </sheetViews>
  <sheetFormatPr defaultColWidth="9" defaultRowHeight="25.5" customHeight="1"/>
  <cols>
    <col min="1" max="1" width="17.875" style="3" customWidth="1"/>
    <col min="2" max="3" width="9.375" style="3" customWidth="1"/>
    <col min="4" max="4" width="2.75" style="3" customWidth="1"/>
    <col min="5" max="5" width="5.375" style="3" customWidth="1"/>
    <col min="6" max="6" width="2.75" style="3" customWidth="1"/>
    <col min="7" max="7" width="4.625" style="3" customWidth="1"/>
    <col min="8" max="8" width="5.75" style="3" customWidth="1"/>
    <col min="9" max="9" width="5.5" style="3" customWidth="1"/>
    <col min="10" max="10" width="3.875" style="3" customWidth="1"/>
    <col min="11" max="11" width="8.875" style="3" customWidth="1"/>
    <col min="12" max="12" width="8.25" style="3" customWidth="1"/>
    <col min="13" max="13" width="3.125" style="3" customWidth="1"/>
    <col min="14" max="14" width="7.125" style="3" customWidth="1"/>
    <col min="15" max="15" width="6.25" style="3" customWidth="1"/>
    <col min="16" max="16" width="3.875" style="3" customWidth="1"/>
    <col min="17" max="16384" width="9" style="3"/>
  </cols>
  <sheetData>
    <row r="1" spans="1:16" s="1" customFormat="1" ht="20.100000000000001" customHeight="1">
      <c r="A1" s="124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2" customFormat="1" ht="1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4.25" customHeight="1">
      <c r="A3" s="46"/>
      <c r="B3" s="47"/>
      <c r="C3" s="47"/>
      <c r="D3" s="47"/>
      <c r="E3" s="47"/>
      <c r="F3" s="47"/>
      <c r="G3" s="47"/>
      <c r="H3" s="47"/>
      <c r="I3" s="48"/>
      <c r="J3" s="49"/>
      <c r="K3" s="47"/>
      <c r="L3" s="47"/>
      <c r="M3" s="47"/>
      <c r="N3" s="47"/>
      <c r="O3" s="47"/>
      <c r="P3" s="47"/>
    </row>
    <row r="4" spans="1:16" ht="18.75" customHeight="1">
      <c r="A4" s="46"/>
      <c r="B4" s="47"/>
      <c r="C4" s="47"/>
      <c r="D4" s="47"/>
      <c r="E4" s="47"/>
      <c r="F4" s="47"/>
      <c r="G4" s="47"/>
      <c r="H4" s="47"/>
      <c r="I4" s="48"/>
      <c r="J4" s="49"/>
      <c r="K4" s="47"/>
      <c r="L4" s="47"/>
      <c r="M4" s="47"/>
      <c r="N4" s="47"/>
      <c r="O4" s="47"/>
      <c r="P4" s="47"/>
    </row>
    <row r="5" spans="1:16" ht="17.25" customHeight="1" thickBot="1">
      <c r="A5" s="50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8.600000000000001" customHeight="1">
      <c r="A6" s="7" t="s">
        <v>0</v>
      </c>
      <c r="B6" s="138"/>
      <c r="C6" s="139"/>
      <c r="D6" s="139"/>
      <c r="E6" s="139"/>
      <c r="F6" s="139"/>
      <c r="G6" s="139"/>
      <c r="H6" s="139"/>
      <c r="I6" s="139"/>
      <c r="J6" s="139"/>
      <c r="K6" s="131" t="s">
        <v>41</v>
      </c>
      <c r="L6" s="132"/>
      <c r="M6" s="51"/>
      <c r="N6" s="52"/>
      <c r="O6" s="52"/>
      <c r="P6" s="47"/>
    </row>
    <row r="7" spans="1:16" ht="11.1" customHeight="1">
      <c r="A7" s="135" t="s">
        <v>84</v>
      </c>
      <c r="B7" s="116"/>
      <c r="C7" s="116"/>
      <c r="D7" s="116"/>
      <c r="E7" s="116"/>
      <c r="F7" s="116"/>
      <c r="G7" s="116"/>
      <c r="H7" s="116"/>
      <c r="I7" s="116"/>
      <c r="J7" s="116"/>
      <c r="K7" s="125"/>
      <c r="L7" s="126"/>
      <c r="M7" s="53"/>
      <c r="N7" s="47"/>
      <c r="O7" s="47"/>
      <c r="P7" s="47"/>
    </row>
    <row r="8" spans="1:16" ht="12.95" customHeight="1">
      <c r="A8" s="136"/>
      <c r="B8" s="117"/>
      <c r="C8" s="117"/>
      <c r="D8" s="117"/>
      <c r="E8" s="117"/>
      <c r="F8" s="117"/>
      <c r="G8" s="117"/>
      <c r="H8" s="117"/>
      <c r="I8" s="117"/>
      <c r="J8" s="117"/>
      <c r="K8" s="127"/>
      <c r="L8" s="128"/>
      <c r="M8" s="53"/>
      <c r="N8" s="47"/>
      <c r="O8" s="47"/>
      <c r="P8" s="47"/>
    </row>
    <row r="9" spans="1:16" ht="13.5" customHeight="1" thickBot="1">
      <c r="A9" s="137"/>
      <c r="B9" s="117"/>
      <c r="C9" s="117"/>
      <c r="D9" s="117"/>
      <c r="E9" s="117"/>
      <c r="F9" s="117"/>
      <c r="G9" s="117"/>
      <c r="H9" s="117"/>
      <c r="I9" s="118"/>
      <c r="J9" s="118"/>
      <c r="K9" s="129"/>
      <c r="L9" s="130"/>
      <c r="M9" s="54"/>
      <c r="N9" s="55"/>
      <c r="O9" s="55"/>
      <c r="P9" s="55"/>
    </row>
    <row r="10" spans="1:16" ht="21" customHeight="1">
      <c r="A10" s="8" t="s">
        <v>9</v>
      </c>
      <c r="B10" s="11" t="s">
        <v>10</v>
      </c>
      <c r="C10" s="133"/>
      <c r="D10" s="133"/>
      <c r="E10" s="133"/>
      <c r="F10" s="133"/>
      <c r="G10" s="133"/>
      <c r="H10" s="134"/>
      <c r="I10" s="142" t="s">
        <v>6</v>
      </c>
      <c r="J10" s="143"/>
      <c r="K10" s="143"/>
      <c r="L10" s="140"/>
      <c r="M10" s="140"/>
      <c r="N10" s="140"/>
      <c r="O10" s="140"/>
      <c r="P10" s="141"/>
    </row>
    <row r="11" spans="1:16" ht="21" customHeight="1">
      <c r="A11" s="9" t="s">
        <v>1</v>
      </c>
      <c r="B11" s="12" t="s">
        <v>15</v>
      </c>
      <c r="C11" s="79"/>
      <c r="D11" s="79" t="s">
        <v>37</v>
      </c>
      <c r="E11" s="79"/>
      <c r="F11" s="79" t="s">
        <v>86</v>
      </c>
      <c r="G11" s="79"/>
      <c r="H11" s="79" t="s">
        <v>87</v>
      </c>
      <c r="I11" s="80"/>
      <c r="J11" s="60" t="s">
        <v>16</v>
      </c>
      <c r="K11" s="13" t="s">
        <v>2</v>
      </c>
      <c r="L11" s="113"/>
      <c r="M11" s="114"/>
      <c r="N11" s="114"/>
      <c r="O11" s="114"/>
      <c r="P11" s="115"/>
    </row>
    <row r="12" spans="1:16" ht="21" customHeight="1">
      <c r="A12" s="10" t="s">
        <v>3</v>
      </c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</row>
    <row r="13" spans="1:16" ht="21" customHeight="1">
      <c r="A13" s="10" t="s">
        <v>7</v>
      </c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1:16" ht="21" customHeight="1">
      <c r="A14" s="10" t="s">
        <v>19</v>
      </c>
      <c r="B14" s="153"/>
      <c r="C14" s="114"/>
      <c r="D14" s="114"/>
      <c r="E14" s="114"/>
      <c r="F14" s="114"/>
      <c r="G14" s="114"/>
      <c r="H14" s="114"/>
      <c r="I14" s="114"/>
      <c r="J14" s="210" t="s">
        <v>100</v>
      </c>
      <c r="K14" s="210"/>
      <c r="L14" s="211"/>
      <c r="M14" s="211"/>
      <c r="N14" s="211"/>
      <c r="O14" s="211"/>
      <c r="P14" s="212"/>
    </row>
    <row r="15" spans="1:16" ht="29.25" customHeight="1">
      <c r="A15" s="122" t="s">
        <v>28</v>
      </c>
      <c r="B15" s="90" t="s">
        <v>78</v>
      </c>
      <c r="C15" s="91"/>
      <c r="D15" s="217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1:16" ht="21" customHeight="1">
      <c r="A16" s="123"/>
      <c r="B16" s="56" t="s">
        <v>66</v>
      </c>
      <c r="C16" s="157"/>
      <c r="D16" s="157"/>
      <c r="E16" s="157"/>
      <c r="F16" s="157"/>
      <c r="G16" s="157"/>
      <c r="H16" s="157"/>
      <c r="I16" s="218" t="s">
        <v>14</v>
      </c>
      <c r="J16" s="219"/>
      <c r="K16" s="157"/>
      <c r="L16" s="157"/>
      <c r="M16" s="157"/>
      <c r="N16" s="157"/>
      <c r="O16" s="157"/>
      <c r="P16" s="220"/>
    </row>
    <row r="17" spans="1:16" ht="20.100000000000001" customHeight="1">
      <c r="A17" s="25" t="s">
        <v>39</v>
      </c>
      <c r="B17" s="159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</row>
    <row r="18" spans="1:16" ht="20.100000000000001" customHeight="1">
      <c r="A18" s="25" t="s">
        <v>40</v>
      </c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</row>
    <row r="19" spans="1:16" ht="20.100000000000001" customHeight="1" thickBot="1">
      <c r="A19" s="14" t="s">
        <v>4</v>
      </c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2"/>
    </row>
    <row r="20" spans="1:16" ht="18.75" customHeight="1">
      <c r="A20" s="147" t="s">
        <v>35</v>
      </c>
      <c r="B20" s="40" t="s">
        <v>57</v>
      </c>
      <c r="C20" s="38"/>
      <c r="D20" s="87" t="s">
        <v>95</v>
      </c>
      <c r="E20" s="38"/>
      <c r="F20" s="195"/>
      <c r="G20" s="195"/>
      <c r="H20" s="195"/>
      <c r="I20" s="183" t="s">
        <v>97</v>
      </c>
      <c r="J20" s="183"/>
      <c r="K20" s="183"/>
      <c r="L20" s="183"/>
      <c r="M20" s="183"/>
      <c r="N20" s="183"/>
      <c r="O20" s="183"/>
      <c r="P20" s="194"/>
    </row>
    <row r="21" spans="1:16" ht="18.75" customHeight="1">
      <c r="A21" s="136"/>
      <c r="B21" s="196" t="s">
        <v>64</v>
      </c>
      <c r="C21" s="197"/>
      <c r="D21" s="197"/>
      <c r="E21" s="197"/>
      <c r="F21" s="213"/>
      <c r="G21" s="213"/>
      <c r="H21" s="213"/>
      <c r="I21" s="213"/>
      <c r="J21" s="89" t="s">
        <v>61</v>
      </c>
      <c r="K21" s="89"/>
      <c r="L21" s="215"/>
      <c r="M21" s="215"/>
      <c r="N21" s="89" t="s">
        <v>98</v>
      </c>
      <c r="O21" s="89"/>
      <c r="P21" s="92"/>
    </row>
    <row r="22" spans="1:16" ht="18.75" customHeight="1">
      <c r="A22" s="136"/>
      <c r="B22" s="198"/>
      <c r="C22" s="199"/>
      <c r="D22" s="199"/>
      <c r="E22" s="199"/>
      <c r="F22" s="213"/>
      <c r="G22" s="213"/>
      <c r="H22" s="213"/>
      <c r="I22" s="213"/>
      <c r="J22" s="16" t="s">
        <v>61</v>
      </c>
      <c r="K22" s="16"/>
      <c r="L22" s="215"/>
      <c r="M22" s="215"/>
      <c r="N22" s="16" t="s">
        <v>98</v>
      </c>
      <c r="O22" s="16"/>
      <c r="P22" s="88"/>
    </row>
    <row r="23" spans="1:16" ht="18.75" customHeight="1" thickBot="1">
      <c r="A23" s="137"/>
      <c r="B23" s="200"/>
      <c r="C23" s="201"/>
      <c r="D23" s="201"/>
      <c r="E23" s="201"/>
      <c r="F23" s="214"/>
      <c r="G23" s="214"/>
      <c r="H23" s="214"/>
      <c r="I23" s="214"/>
      <c r="J23" s="24" t="s">
        <v>61</v>
      </c>
      <c r="K23" s="24"/>
      <c r="L23" s="216"/>
      <c r="M23" s="216"/>
      <c r="N23" s="24" t="s">
        <v>98</v>
      </c>
      <c r="O23" s="24"/>
      <c r="P23" s="93"/>
    </row>
    <row r="24" spans="1:16" ht="20.100000000000001" customHeight="1">
      <c r="A24" s="147" t="s">
        <v>17</v>
      </c>
      <c r="B24" s="40" t="s">
        <v>58</v>
      </c>
      <c r="C24" s="38"/>
      <c r="D24" s="41" t="s">
        <v>61</v>
      </c>
      <c r="E24" s="77"/>
      <c r="F24" s="177"/>
      <c r="G24" s="177"/>
      <c r="H24" s="178"/>
      <c r="I24" s="182" t="s">
        <v>11</v>
      </c>
      <c r="J24" s="183"/>
      <c r="K24" s="183"/>
      <c r="L24" s="41" t="s">
        <v>36</v>
      </c>
      <c r="M24" s="177"/>
      <c r="N24" s="177"/>
      <c r="O24" s="29" t="s">
        <v>37</v>
      </c>
      <c r="P24" s="19"/>
    </row>
    <row r="25" spans="1:16" ht="20.100000000000001" customHeight="1">
      <c r="A25" s="148"/>
      <c r="B25" s="61" t="s">
        <v>59</v>
      </c>
      <c r="C25" s="39"/>
      <c r="D25" s="42" t="s">
        <v>61</v>
      </c>
      <c r="E25" s="75"/>
      <c r="F25" s="158"/>
      <c r="G25" s="158"/>
      <c r="H25" s="179"/>
      <c r="I25" s="184" t="s">
        <v>11</v>
      </c>
      <c r="J25" s="185"/>
      <c r="K25" s="185"/>
      <c r="L25" s="42" t="s">
        <v>36</v>
      </c>
      <c r="M25" s="158"/>
      <c r="N25" s="158"/>
      <c r="O25" s="16" t="s">
        <v>37</v>
      </c>
      <c r="P25" s="20"/>
    </row>
    <row r="26" spans="1:16" ht="20.100000000000001" customHeight="1" thickBot="1">
      <c r="A26" s="149"/>
      <c r="B26" s="62" t="s">
        <v>60</v>
      </c>
      <c r="C26" s="37"/>
      <c r="D26" s="42" t="s">
        <v>61</v>
      </c>
      <c r="E26" s="76"/>
      <c r="F26" s="180"/>
      <c r="G26" s="180"/>
      <c r="H26" s="181"/>
      <c r="I26" s="186" t="s">
        <v>11</v>
      </c>
      <c r="J26" s="187"/>
      <c r="K26" s="187"/>
      <c r="L26" s="44" t="s">
        <v>36</v>
      </c>
      <c r="M26" s="180"/>
      <c r="N26" s="180"/>
      <c r="O26" s="17" t="s">
        <v>37</v>
      </c>
      <c r="P26" s="21"/>
    </row>
    <row r="27" spans="1:16" ht="23.1" customHeight="1" thickBot="1">
      <c r="A27" s="15" t="s">
        <v>47</v>
      </c>
      <c r="B27" s="188"/>
      <c r="C27" s="189"/>
      <c r="D27" s="189"/>
      <c r="E27" s="189"/>
      <c r="F27" s="189"/>
      <c r="G27" s="189"/>
      <c r="H27" s="189"/>
      <c r="I27" s="209"/>
      <c r="J27" s="209"/>
      <c r="K27" s="209"/>
      <c r="L27" s="29" t="s">
        <v>99</v>
      </c>
      <c r="M27" s="26"/>
      <c r="N27" s="26"/>
      <c r="O27" s="26"/>
      <c r="P27" s="27"/>
    </row>
    <row r="28" spans="1:16" ht="17.25" customHeight="1">
      <c r="A28" s="144" t="s">
        <v>94</v>
      </c>
      <c r="B28" s="43" t="s">
        <v>44</v>
      </c>
      <c r="C28" s="208" t="s">
        <v>45</v>
      </c>
      <c r="D28" s="143"/>
      <c r="E28" s="143"/>
      <c r="F28" s="143"/>
      <c r="G28" s="143"/>
      <c r="H28" s="168"/>
      <c r="I28" s="190" t="s">
        <v>110</v>
      </c>
      <c r="J28" s="191"/>
      <c r="K28" s="143" t="s">
        <v>46</v>
      </c>
      <c r="L28" s="143"/>
      <c r="M28" s="143"/>
      <c r="N28" s="143"/>
      <c r="O28" s="143"/>
      <c r="P28" s="174"/>
    </row>
    <row r="29" spans="1:16" ht="16.5" customHeight="1">
      <c r="A29" s="145"/>
      <c r="B29" s="82" t="s">
        <v>42</v>
      </c>
      <c r="C29" s="83" t="s">
        <v>91</v>
      </c>
      <c r="D29" s="85" t="s">
        <v>92</v>
      </c>
      <c r="E29" s="78"/>
      <c r="F29" s="78"/>
      <c r="G29" s="78"/>
      <c r="H29" s="86"/>
      <c r="I29" s="175"/>
      <c r="J29" s="176"/>
      <c r="K29" s="73" t="s">
        <v>79</v>
      </c>
      <c r="L29" s="32"/>
      <c r="M29" s="30"/>
      <c r="N29" s="6"/>
      <c r="O29" s="6"/>
      <c r="P29" s="22"/>
    </row>
    <row r="30" spans="1:16" ht="16.5" customHeight="1">
      <c r="A30" s="145"/>
      <c r="B30" s="61" t="s">
        <v>43</v>
      </c>
      <c r="C30" s="84" t="s">
        <v>82</v>
      </c>
      <c r="D30" s="18" t="s">
        <v>93</v>
      </c>
      <c r="E30" s="75"/>
      <c r="F30" s="75"/>
      <c r="G30" s="75"/>
      <c r="H30" s="18"/>
      <c r="I30" s="172"/>
      <c r="J30" s="173"/>
      <c r="K30" s="73" t="s">
        <v>80</v>
      </c>
      <c r="L30" s="32"/>
      <c r="M30" s="31"/>
      <c r="N30" s="5"/>
      <c r="O30" s="5"/>
      <c r="P30" s="23"/>
    </row>
    <row r="31" spans="1:16" ht="16.5" customHeight="1" thickBot="1">
      <c r="A31" s="146"/>
      <c r="B31" s="62" t="s">
        <v>90</v>
      </c>
      <c r="C31" s="62" t="s">
        <v>83</v>
      </c>
      <c r="D31" s="17" t="s">
        <v>96</v>
      </c>
      <c r="E31" s="81"/>
      <c r="F31" s="81"/>
      <c r="G31" s="81"/>
      <c r="H31" s="81"/>
      <c r="I31" s="192"/>
      <c r="J31" s="193"/>
      <c r="K31" s="74" t="s">
        <v>81</v>
      </c>
      <c r="L31" s="33"/>
      <c r="M31" s="34"/>
      <c r="N31" s="35"/>
      <c r="O31" s="35"/>
      <c r="P31" s="36"/>
    </row>
    <row r="32" spans="1:16" ht="22.5" customHeight="1">
      <c r="A32" s="57" t="s">
        <v>13</v>
      </c>
      <c r="B32" s="58"/>
      <c r="C32" s="28"/>
      <c r="D32" s="28"/>
      <c r="E32" s="28"/>
      <c r="F32" s="28"/>
      <c r="G32" s="28"/>
      <c r="H32" s="28"/>
      <c r="I32" s="142" t="s">
        <v>5</v>
      </c>
      <c r="J32" s="143"/>
      <c r="K32" s="168"/>
      <c r="L32" s="169"/>
      <c r="M32" s="170"/>
      <c r="N32" s="170"/>
      <c r="O32" s="170"/>
      <c r="P32" s="171"/>
    </row>
    <row r="33" spans="1:16" ht="15.6" customHeight="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7"/>
    </row>
    <row r="34" spans="1:16" ht="15.6" customHeight="1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8"/>
    </row>
    <row r="35" spans="1:16" ht="15.6" customHeight="1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8"/>
    </row>
    <row r="36" spans="1:16" ht="15.6" customHeight="1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</row>
    <row r="37" spans="1:16" ht="15.6" customHeight="1" thickBot="1">
      <c r="A37" s="160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ht="22.5" customHeight="1">
      <c r="A38" s="59" t="s">
        <v>12</v>
      </c>
      <c r="B38" s="163" t="s">
        <v>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</row>
    <row r="39" spans="1:16" ht="15.6" customHeight="1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15.6" customHeight="1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8"/>
    </row>
    <row r="41" spans="1:16" ht="15.6" customHeight="1">
      <c r="A41" s="9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8"/>
    </row>
    <row r="42" spans="1:16" ht="15.6" customHeight="1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8"/>
    </row>
    <row r="43" spans="1:16" ht="15.6" customHeight="1" thickBot="1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</row>
    <row r="44" spans="1:16" ht="22.5" customHeight="1">
      <c r="A44" s="59" t="s">
        <v>88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</row>
    <row r="45" spans="1:16" ht="15.6" customHeight="1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8"/>
    </row>
    <row r="46" spans="1:16" ht="15.6" customHeight="1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8"/>
    </row>
    <row r="47" spans="1:16" ht="15.6" customHeight="1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8"/>
    </row>
    <row r="48" spans="1:16" ht="15.6" customHeigh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8"/>
    </row>
    <row r="49" spans="1:20" ht="15.6" customHeight="1" thickBot="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1:20" ht="20.25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</row>
    <row r="51" spans="1:20" ht="18" thickBot="1">
      <c r="A51" s="99"/>
      <c r="B51" s="100"/>
      <c r="C51" s="100"/>
      <c r="D51" s="100"/>
      <c r="E51" s="100"/>
      <c r="F51" s="100"/>
      <c r="G51" s="100"/>
      <c r="H51" s="100"/>
      <c r="I51" s="24"/>
      <c r="J51" s="112" t="s">
        <v>65</v>
      </c>
      <c r="K51" s="112"/>
      <c r="L51" s="101"/>
      <c r="M51" s="102"/>
      <c r="N51" s="102"/>
      <c r="O51" s="102"/>
      <c r="P51" s="103"/>
    </row>
    <row r="52" spans="1:20" ht="20.25" customHeight="1">
      <c r="A52" s="202" t="s">
        <v>38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4"/>
      <c r="Q52" s="45"/>
      <c r="R52" s="45"/>
      <c r="S52" s="45"/>
      <c r="T52" s="45"/>
    </row>
    <row r="53" spans="1:20" ht="13.5">
      <c r="A53" s="205" t="s">
        <v>89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7"/>
      <c r="Q53" s="45"/>
      <c r="R53" s="45"/>
      <c r="S53" s="45"/>
      <c r="T53" s="45"/>
    </row>
    <row r="54" spans="1:20" ht="18" thickBot="1">
      <c r="A54" s="99"/>
      <c r="B54" s="100"/>
      <c r="C54" s="100"/>
      <c r="D54" s="100"/>
      <c r="E54" s="100"/>
      <c r="F54" s="100"/>
      <c r="G54" s="100"/>
      <c r="H54" s="100"/>
      <c r="I54" s="24"/>
      <c r="J54" s="112" t="s">
        <v>65</v>
      </c>
      <c r="K54" s="112"/>
      <c r="L54" s="101"/>
      <c r="M54" s="102"/>
      <c r="N54" s="102"/>
      <c r="O54" s="102"/>
      <c r="P54" s="103"/>
    </row>
    <row r="55" spans="1:20" ht="14.25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20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20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0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0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0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20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0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20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20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</sheetData>
  <sheetProtection selectLockedCells="1"/>
  <mergeCells count="80">
    <mergeCell ref="F21:I21"/>
    <mergeCell ref="F22:I22"/>
    <mergeCell ref="F23:I23"/>
    <mergeCell ref="L21:M21"/>
    <mergeCell ref="L22:M22"/>
    <mergeCell ref="L23:M23"/>
    <mergeCell ref="I31:J31"/>
    <mergeCell ref="I20:P20"/>
    <mergeCell ref="F20:H20"/>
    <mergeCell ref="B21:E23"/>
    <mergeCell ref="J54:K54"/>
    <mergeCell ref="L54:P54"/>
    <mergeCell ref="A52:P52"/>
    <mergeCell ref="A53:P53"/>
    <mergeCell ref="A54:H54"/>
    <mergeCell ref="A20:A23"/>
    <mergeCell ref="A42:P42"/>
    <mergeCell ref="A36:P36"/>
    <mergeCell ref="A49:P49"/>
    <mergeCell ref="A41:P41"/>
    <mergeCell ref="A43:P43"/>
    <mergeCell ref="C28:H28"/>
    <mergeCell ref="I25:K25"/>
    <mergeCell ref="I26:K26"/>
    <mergeCell ref="B27:H27"/>
    <mergeCell ref="M26:N26"/>
    <mergeCell ref="I28:J28"/>
    <mergeCell ref="I27:K27"/>
    <mergeCell ref="A37:P37"/>
    <mergeCell ref="A39:P39"/>
    <mergeCell ref="B38:P38"/>
    <mergeCell ref="A33:P33"/>
    <mergeCell ref="I32:K32"/>
    <mergeCell ref="L32:P32"/>
    <mergeCell ref="A34:P34"/>
    <mergeCell ref="A35:P35"/>
    <mergeCell ref="A28:A31"/>
    <mergeCell ref="A24:A26"/>
    <mergeCell ref="B19:P19"/>
    <mergeCell ref="B14:I14"/>
    <mergeCell ref="B18:P18"/>
    <mergeCell ref="C16:H16"/>
    <mergeCell ref="M25:N25"/>
    <mergeCell ref="B17:P17"/>
    <mergeCell ref="I30:J30"/>
    <mergeCell ref="K28:P28"/>
    <mergeCell ref="I29:J29"/>
    <mergeCell ref="M24:N24"/>
    <mergeCell ref="F24:H24"/>
    <mergeCell ref="F25:H25"/>
    <mergeCell ref="F26:H26"/>
    <mergeCell ref="I24:K24"/>
    <mergeCell ref="A1:P2"/>
    <mergeCell ref="K7:L9"/>
    <mergeCell ref="K6:L6"/>
    <mergeCell ref="C10:H10"/>
    <mergeCell ref="A7:A9"/>
    <mergeCell ref="B6:J6"/>
    <mergeCell ref="L10:P10"/>
    <mergeCell ref="I10:K10"/>
    <mergeCell ref="L11:P11"/>
    <mergeCell ref="B7:J9"/>
    <mergeCell ref="B12:P12"/>
    <mergeCell ref="B13:P13"/>
    <mergeCell ref="A15:A16"/>
    <mergeCell ref="J14:K14"/>
    <mergeCell ref="L14:P14"/>
    <mergeCell ref="D15:P15"/>
    <mergeCell ref="I16:J16"/>
    <mergeCell ref="K16:P16"/>
    <mergeCell ref="A40:P40"/>
    <mergeCell ref="A51:H51"/>
    <mergeCell ref="L51:P51"/>
    <mergeCell ref="B44:P44"/>
    <mergeCell ref="A45:P45"/>
    <mergeCell ref="A46:P46"/>
    <mergeCell ref="A47:P47"/>
    <mergeCell ref="A48:P48"/>
    <mergeCell ref="A50:P50"/>
    <mergeCell ref="J51:K51"/>
  </mergeCells>
  <phoneticPr fontId="2"/>
  <dataValidations count="4">
    <dataValidation type="list" imeMode="off" allowBlank="1" showInputMessage="1" sqref="C24:C25" xr:uid="{00000000-0002-0000-0000-000000000000}">
      <formula1>"Pro,A,B"</formula1>
    </dataValidation>
    <dataValidation type="list" imeMode="off" allowBlank="1" showInputMessage="1" sqref="C20" xr:uid="{00000000-0002-0000-0000-000001000000}">
      <formula1>"S,A,B"</formula1>
    </dataValidation>
    <dataValidation type="list" imeMode="off" allowBlank="1" showInputMessage="1" showErrorMessage="1" error="数字の1～3のみ入力可能です。" sqref="I29:J31" xr:uid="{00000000-0002-0000-0000-000002000000}">
      <formula1>"1,2,3"</formula1>
    </dataValidation>
    <dataValidation imeMode="off" allowBlank="1" showInputMessage="1" sqref="C10:H10 L10:P10" xr:uid="{00000000-0002-0000-0000-000003000000}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9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47625</xdr:rowOff>
                  </from>
                  <to>
                    <xdr:col>11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47625</xdr:rowOff>
                  </from>
                  <to>
                    <xdr:col>11</xdr:col>
                    <xdr:colOff>523875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19050</xdr:rowOff>
                  </from>
                  <to>
                    <xdr:col>11</xdr:col>
                    <xdr:colOff>600075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19050</xdr:rowOff>
                  </from>
                  <to>
                    <xdr:col>13</xdr:col>
                    <xdr:colOff>476250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9525</xdr:rowOff>
                  </from>
                  <to>
                    <xdr:col>11</xdr:col>
                    <xdr:colOff>180975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" name="Check Box 98">
              <controlPr defaultSize="0" autoFill="0" autoLine="0" autoPict="0">
                <anchor moveWithCells="1">
                  <from>
                    <xdr:col>1</xdr:col>
                    <xdr:colOff>228600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49</xdr:row>
                    <xdr:rowOff>0</xdr:rowOff>
                  </from>
                  <to>
                    <xdr:col>11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28575</xdr:rowOff>
                  </from>
                  <to>
                    <xdr:col>1</xdr:col>
                    <xdr:colOff>666750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714375</xdr:colOff>
                    <xdr:row>13</xdr:row>
                    <xdr:rowOff>28575</xdr:rowOff>
                  </from>
                  <to>
                    <xdr:col>2</xdr:col>
                    <xdr:colOff>523875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476250</xdr:colOff>
                    <xdr:row>13</xdr:row>
                    <xdr:rowOff>28575</xdr:rowOff>
                  </from>
                  <to>
                    <xdr:col>4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200025</xdr:colOff>
                    <xdr:row>13</xdr:row>
                    <xdr:rowOff>28575</xdr:rowOff>
                  </from>
                  <to>
                    <xdr:col>5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6</xdr:col>
                    <xdr:colOff>333375</xdr:colOff>
                    <xdr:row>13</xdr:row>
                    <xdr:rowOff>28575</xdr:rowOff>
                  </from>
                  <to>
                    <xdr:col>8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6" name="Check Box 11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M11"/>
  <sheetViews>
    <sheetView zoomScale="80" zoomScaleNormal="80" workbookViewId="0">
      <selection activeCell="E20" sqref="E20"/>
    </sheetView>
  </sheetViews>
  <sheetFormatPr defaultColWidth="9" defaultRowHeight="13.5"/>
  <cols>
    <col min="1" max="1" width="3.5" style="65" customWidth="1"/>
    <col min="2" max="4" width="6.875" style="65" customWidth="1"/>
    <col min="5" max="5" width="14.625" style="65" bestFit="1" customWidth="1"/>
    <col min="6" max="7" width="6.875" style="65" customWidth="1"/>
    <col min="8" max="8" width="13.875" style="65" bestFit="1" customWidth="1"/>
    <col min="9" max="9" width="10.5" style="65" bestFit="1" customWidth="1"/>
    <col min="10" max="32" width="6.875" style="65" customWidth="1"/>
    <col min="33" max="35" width="6.875" style="66" customWidth="1"/>
    <col min="36" max="38" width="6.875" style="67" customWidth="1"/>
    <col min="39" max="39" width="6.875" style="65" customWidth="1"/>
    <col min="40" max="44" width="8.75" style="65"/>
    <col min="45" max="16384" width="9" style="65"/>
  </cols>
  <sheetData>
    <row r="2" spans="2:39">
      <c r="AG2" s="65"/>
    </row>
    <row r="3" spans="2:39" s="68" customFormat="1" ht="54"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25</v>
      </c>
      <c r="G3" s="68" t="s">
        <v>2</v>
      </c>
      <c r="H3" s="68" t="s">
        <v>9</v>
      </c>
      <c r="I3" s="68" t="s">
        <v>24</v>
      </c>
      <c r="J3" s="68" t="s">
        <v>3</v>
      </c>
      <c r="K3" s="68" t="s">
        <v>26</v>
      </c>
      <c r="L3" s="68" t="s">
        <v>27</v>
      </c>
      <c r="M3" s="68" t="s">
        <v>29</v>
      </c>
      <c r="N3" s="68" t="s">
        <v>28</v>
      </c>
      <c r="O3" s="68" t="s">
        <v>30</v>
      </c>
      <c r="P3" s="68" t="s">
        <v>31</v>
      </c>
      <c r="Q3" s="68" t="s">
        <v>32</v>
      </c>
      <c r="R3" s="68" t="s">
        <v>33</v>
      </c>
      <c r="S3" s="68" t="s">
        <v>34</v>
      </c>
      <c r="T3" s="68" t="s">
        <v>102</v>
      </c>
      <c r="U3" s="68" t="s">
        <v>103</v>
      </c>
      <c r="V3" s="68" t="s">
        <v>104</v>
      </c>
      <c r="W3" s="68" t="s">
        <v>105</v>
      </c>
      <c r="X3" s="68" t="s">
        <v>106</v>
      </c>
      <c r="Y3" s="68" t="s">
        <v>107</v>
      </c>
      <c r="Z3" s="68" t="s">
        <v>108</v>
      </c>
      <c r="AA3" s="68" t="s">
        <v>109</v>
      </c>
      <c r="AB3" s="68" t="s">
        <v>49</v>
      </c>
      <c r="AC3" s="68" t="s">
        <v>62</v>
      </c>
      <c r="AD3" s="68" t="s">
        <v>48</v>
      </c>
      <c r="AE3" s="68" t="s">
        <v>63</v>
      </c>
      <c r="AF3" s="68" t="s">
        <v>50</v>
      </c>
      <c r="AG3" s="69" t="s">
        <v>51</v>
      </c>
      <c r="AH3" s="69" t="s">
        <v>53</v>
      </c>
      <c r="AI3" s="69" t="s">
        <v>52</v>
      </c>
      <c r="AJ3" s="70" t="s">
        <v>54</v>
      </c>
      <c r="AK3" s="70" t="s">
        <v>55</v>
      </c>
      <c r="AL3" s="70" t="s">
        <v>101</v>
      </c>
      <c r="AM3" s="69" t="s">
        <v>56</v>
      </c>
    </row>
    <row r="4" spans="2:39" s="63" customFormat="1" ht="26.1" customHeight="1">
      <c r="B4" s="63">
        <f>ユースB入力用!B7</f>
        <v>0</v>
      </c>
      <c r="C4" s="63">
        <f>ユースB入力用!B6</f>
        <v>0</v>
      </c>
      <c r="D4" s="64" t="str">
        <f>IF(D6=TRUE,E6,IF(D7=TRUE,E7,"未選択"))</f>
        <v>未選択</v>
      </c>
      <c r="E4" s="63" t="str">
        <f>ユースB入力用!C11&amp;"/"&amp;ユースB入力用!E11&amp;"/"&amp;ユースB入力用!G11</f>
        <v>//</v>
      </c>
      <c r="F4" s="63">
        <f>ユースB入力用!I11</f>
        <v>0</v>
      </c>
      <c r="G4" s="64" t="str">
        <f>IF(G6=TRUE,H6,IF(G7=TRUE,H7,"未選択"))</f>
        <v>未選択</v>
      </c>
      <c r="H4" s="94">
        <f>ユースB入力用!C10</f>
        <v>0</v>
      </c>
      <c r="I4" s="95">
        <f>ユースB入力用!L10</f>
        <v>0</v>
      </c>
      <c r="J4" s="63">
        <f>ユースB入力用!B12</f>
        <v>0</v>
      </c>
      <c r="K4" s="63">
        <f>ユースB入力用!B13</f>
        <v>0</v>
      </c>
      <c r="L4" s="64" t="str">
        <f>IF(L6=TRUE,M6&amp;",","")&amp;IF(L7=TRUE,M7&amp;",","")&amp;IF(L8=TRUE,M8&amp;",","")&amp;IF(L9=TRUE,M9&amp;",","")&amp;IF(L10=TRUE,M10&amp;",","")&amp;IF(L11=TRUE,M11,"")</f>
        <v/>
      </c>
      <c r="M4" s="63">
        <f>ユースB入力用!C15</f>
        <v>0</v>
      </c>
      <c r="N4" s="63">
        <f>ユースB入力用!D15</f>
        <v>0</v>
      </c>
      <c r="O4" s="63">
        <f>ユースB入力用!C16</f>
        <v>0</v>
      </c>
      <c r="P4" s="63">
        <f>ユースB入力用!K16</f>
        <v>0</v>
      </c>
      <c r="Q4" s="63">
        <f>ユースB入力用!B17</f>
        <v>0</v>
      </c>
      <c r="R4" s="63">
        <f>ユースB入力用!B18</f>
        <v>0</v>
      </c>
      <c r="S4" s="63">
        <f>ユースB入力用!B19</f>
        <v>0</v>
      </c>
      <c r="T4" s="63">
        <f>ユースB入力用!C20</f>
        <v>0</v>
      </c>
      <c r="U4" s="63">
        <f>ユースB入力用!F20</f>
        <v>0</v>
      </c>
      <c r="V4" s="63">
        <f>ユースB入力用!F21</f>
        <v>0</v>
      </c>
      <c r="W4" s="63">
        <f>ユースB入力用!L21</f>
        <v>0</v>
      </c>
      <c r="X4" s="63">
        <f>ユースB入力用!H21</f>
        <v>0</v>
      </c>
      <c r="Y4" s="63">
        <f>ユースB入力用!F22</f>
        <v>0</v>
      </c>
      <c r="Z4" s="63">
        <f>ユースB入力用!F23</f>
        <v>0</v>
      </c>
      <c r="AA4" s="63">
        <f>ユースB入力用!L23</f>
        <v>0</v>
      </c>
      <c r="AB4" s="63">
        <f>ユースB入力用!C24</f>
        <v>0</v>
      </c>
      <c r="AC4" s="63">
        <f>ユースB入力用!F24</f>
        <v>0</v>
      </c>
      <c r="AD4" s="63">
        <f>ユースB入力用!C25</f>
        <v>0</v>
      </c>
      <c r="AE4" s="63">
        <f>ユースB入力用!F25</f>
        <v>0</v>
      </c>
      <c r="AF4" s="63">
        <f>ユースB入力用!C26</f>
        <v>0</v>
      </c>
      <c r="AG4" s="63">
        <f>ユースB入力用!F26</f>
        <v>0</v>
      </c>
      <c r="AH4" s="63">
        <f>ユースB入力用!B27</f>
        <v>0</v>
      </c>
      <c r="AI4" s="63">
        <f>ユースB入力用!I27</f>
        <v>0</v>
      </c>
      <c r="AJ4" s="72">
        <f>ユースB入力用!I29</f>
        <v>0</v>
      </c>
      <c r="AK4" s="72">
        <f>ユースB入力用!I30</f>
        <v>0</v>
      </c>
      <c r="AL4" s="72">
        <f>ユースB入力用!I31</f>
        <v>0</v>
      </c>
      <c r="AM4" s="63">
        <f>ユースB入力用!L32</f>
        <v>0</v>
      </c>
    </row>
    <row r="6" spans="2:39">
      <c r="D6" s="71" t="b">
        <v>0</v>
      </c>
      <c r="E6" s="71" t="s">
        <v>68</v>
      </c>
      <c r="F6" s="71"/>
      <c r="G6" s="71" t="b">
        <v>0</v>
      </c>
      <c r="H6" s="71" t="s">
        <v>69</v>
      </c>
      <c r="L6" s="65" t="b">
        <v>0</v>
      </c>
      <c r="M6" s="71" t="s">
        <v>72</v>
      </c>
    </row>
    <row r="7" spans="2:39">
      <c r="D7" s="71" t="b">
        <v>0</v>
      </c>
      <c r="E7" s="71" t="s">
        <v>70</v>
      </c>
      <c r="F7" s="71"/>
      <c r="G7" s="71" t="b">
        <v>0</v>
      </c>
      <c r="H7" s="71" t="s">
        <v>71</v>
      </c>
      <c r="L7" s="65" t="b">
        <v>0</v>
      </c>
      <c r="M7" s="71" t="s">
        <v>73</v>
      </c>
    </row>
    <row r="8" spans="2:39">
      <c r="L8" s="65" t="b">
        <v>0</v>
      </c>
      <c r="M8" s="71" t="s">
        <v>74</v>
      </c>
    </row>
    <row r="9" spans="2:39">
      <c r="L9" s="65" t="b">
        <v>0</v>
      </c>
      <c r="M9" s="71" t="s">
        <v>75</v>
      </c>
    </row>
    <row r="10" spans="2:39">
      <c r="L10" s="65" t="b">
        <v>0</v>
      </c>
      <c r="M10" s="71" t="s">
        <v>76</v>
      </c>
    </row>
    <row r="11" spans="2:39">
      <c r="L11" s="65" t="b">
        <v>0</v>
      </c>
      <c r="M11" s="71" t="s">
        <v>77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ユースB入力用</vt:lpstr>
      <vt:lpstr>このシートは削除・入力等をしないでください</vt:lpstr>
      <vt:lpstr>ユースB入力用!Print_Area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SHIGAFA2</cp:lastModifiedBy>
  <cp:lastPrinted>2023-03-02T08:47:51Z</cp:lastPrinted>
  <dcterms:created xsi:type="dcterms:W3CDTF">2006-03-09T07:57:23Z</dcterms:created>
  <dcterms:modified xsi:type="dcterms:W3CDTF">2023-03-12T01:29:44Z</dcterms:modified>
</cp:coreProperties>
</file>