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5\futsal\game\"/>
    </mc:Choice>
  </mc:AlternateContent>
  <xr:revisionPtr revIDLastSave="0" documentId="8_{2C3C4CB1-A55D-4B49-AD00-A62559CBC5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メンバー表!$A$1:$M$70</definedName>
    <definedName name="_xlnm.Print_Area" localSheetId="0">大会登録票!$A$1:$HS$33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HT9" i="1"/>
  <c r="HU9" i="1"/>
  <c r="HV9" i="1"/>
  <c r="HW9" i="1"/>
  <c r="HX9" i="1"/>
  <c r="HT10" i="1"/>
  <c r="HU10" i="1"/>
  <c r="HV10" i="1"/>
  <c r="Q17" i="2"/>
  <c r="H19" i="2"/>
  <c r="HW10" i="1"/>
  <c r="HX10" i="1"/>
  <c r="HT11" i="1"/>
  <c r="HU11" i="1"/>
  <c r="P18" i="2"/>
  <c r="F21" i="2"/>
  <c r="HV11" i="1"/>
  <c r="HW11" i="1"/>
  <c r="HX11" i="1"/>
  <c r="HT12" i="1"/>
  <c r="HU12" i="1"/>
  <c r="HV12" i="1"/>
  <c r="HW12" i="1"/>
  <c r="HX12" i="1"/>
  <c r="HT13" i="1"/>
  <c r="HU13" i="1"/>
  <c r="HV13" i="1"/>
  <c r="HW13" i="1"/>
  <c r="HX13" i="1"/>
  <c r="HT14" i="1"/>
  <c r="HU14" i="1"/>
  <c r="HV14" i="1"/>
  <c r="Q21" i="2"/>
  <c r="H27" i="2"/>
  <c r="HW14" i="1"/>
  <c r="HX14" i="1"/>
  <c r="HT15" i="1"/>
  <c r="HU15" i="1"/>
  <c r="HV15" i="1"/>
  <c r="HW15" i="1"/>
  <c r="HX15" i="1"/>
  <c r="HT16" i="1"/>
  <c r="HU16" i="1"/>
  <c r="HV16" i="1"/>
  <c r="HW16" i="1"/>
  <c r="HX16" i="1"/>
  <c r="HT17" i="1"/>
  <c r="HU17" i="1"/>
  <c r="HV17" i="1"/>
  <c r="HW17" i="1"/>
  <c r="HX17" i="1"/>
  <c r="HT18" i="1"/>
  <c r="HU18" i="1"/>
  <c r="HV18" i="1"/>
  <c r="Q25" i="2"/>
  <c r="H35" i="2"/>
  <c r="HW18" i="1"/>
  <c r="HX18" i="1"/>
  <c r="HT19" i="1"/>
  <c r="HU19" i="1"/>
  <c r="P26" i="2"/>
  <c r="F37" i="2"/>
  <c r="HV19" i="1"/>
  <c r="HW19" i="1"/>
  <c r="HX19" i="1"/>
  <c r="HT20" i="1"/>
  <c r="HU20" i="1"/>
  <c r="HV20" i="1"/>
  <c r="HW20" i="1"/>
  <c r="HX20" i="1"/>
  <c r="HT21" i="1"/>
  <c r="HU21" i="1"/>
  <c r="HV21" i="1"/>
  <c r="HW21" i="1"/>
  <c r="HX21" i="1"/>
  <c r="HT22" i="1"/>
  <c r="HU22" i="1"/>
  <c r="HV22" i="1"/>
  <c r="Q29" i="2"/>
  <c r="H43" i="2"/>
  <c r="HW22" i="1"/>
  <c r="HX22" i="1"/>
  <c r="HT23" i="1"/>
  <c r="HU23" i="1"/>
  <c r="HV23" i="1"/>
  <c r="HW23" i="1"/>
  <c r="HX23" i="1"/>
  <c r="HT24" i="1"/>
  <c r="HU24" i="1"/>
  <c r="HV24" i="1"/>
  <c r="HW24" i="1"/>
  <c r="HX24" i="1"/>
  <c r="HT25" i="1"/>
  <c r="HU25" i="1"/>
  <c r="HV25" i="1"/>
  <c r="HW25" i="1"/>
  <c r="HX25" i="1"/>
  <c r="HT26" i="1"/>
  <c r="HU26" i="1"/>
  <c r="HV26" i="1"/>
  <c r="Q33" i="2"/>
  <c r="H51" i="2"/>
  <c r="HW26" i="1"/>
  <c r="HX26" i="1"/>
  <c r="HT27" i="1"/>
  <c r="HU27" i="1"/>
  <c r="HV27" i="1"/>
  <c r="HW27" i="1"/>
  <c r="HX27" i="1"/>
  <c r="HX8" i="1"/>
  <c r="HW8" i="1"/>
  <c r="HV8" i="1"/>
  <c r="HU8" i="1"/>
  <c r="HT8" i="1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P21" i="2"/>
  <c r="F27" i="2"/>
  <c r="P22" i="2"/>
  <c r="F29" i="2"/>
  <c r="P23" i="2"/>
  <c r="F31" i="2"/>
  <c r="P24" i="2"/>
  <c r="F33" i="2"/>
  <c r="P27" i="2"/>
  <c r="F39" i="2"/>
  <c r="P28" i="2"/>
  <c r="F41" i="2"/>
  <c r="P30" i="2"/>
  <c r="F45" i="2"/>
  <c r="P31" i="2"/>
  <c r="F47" i="2"/>
  <c r="P32" i="2"/>
  <c r="F49" i="2"/>
  <c r="P33" i="2"/>
  <c r="F51" i="2"/>
  <c r="P34" i="2"/>
  <c r="F53" i="2"/>
  <c r="P15" i="2"/>
  <c r="P25" i="2"/>
  <c r="F3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E51" i="2"/>
  <c r="O34" i="2"/>
  <c r="E53" i="2"/>
  <c r="O16" i="2"/>
  <c r="E17" i="2"/>
  <c r="O15" i="2"/>
  <c r="E15" i="2"/>
  <c r="N17" i="2"/>
  <c r="C19" i="2"/>
  <c r="N18" i="2"/>
  <c r="C21" i="2"/>
  <c r="N19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C23" i="2"/>
  <c r="Q20" i="2"/>
  <c r="H25" i="2"/>
  <c r="Q18" i="2"/>
  <c r="H21" i="2"/>
  <c r="Q16" i="2"/>
  <c r="H17" i="2"/>
  <c r="Q34" i="2"/>
  <c r="H53" i="2"/>
  <c r="Q32" i="2"/>
  <c r="H49" i="2"/>
  <c r="Q31" i="2"/>
  <c r="H47" i="2"/>
  <c r="Q30" i="2"/>
  <c r="H45" i="2"/>
  <c r="Q28" i="2"/>
  <c r="H41" i="2"/>
  <c r="Q27" i="2"/>
  <c r="H39" i="2"/>
  <c r="Q26" i="2"/>
  <c r="H37" i="2"/>
  <c r="Q24" i="2"/>
  <c r="H33" i="2"/>
  <c r="Q23" i="2"/>
  <c r="H31" i="2"/>
  <c r="Q22" i="2"/>
  <c r="H29" i="2"/>
  <c r="Q19" i="2"/>
  <c r="H23" i="2"/>
  <c r="Q15" i="2"/>
  <c r="H15" i="2"/>
  <c r="P29" i="2"/>
  <c r="F43" i="2"/>
  <c r="P20" i="2"/>
  <c r="F25" i="2"/>
  <c r="P19" i="2"/>
  <c r="F23" i="2"/>
  <c r="P17" i="2"/>
  <c r="F19" i="2"/>
  <c r="P16" i="2"/>
  <c r="F17" i="2"/>
  <c r="F15" i="2"/>
  <c r="O27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<sst xmlns="http://schemas.openxmlformats.org/spreadsheetml/2006/main" count="104" uniqueCount="93">
  <si>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</si>
  <si>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</si>
  <si>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</si>
  <si>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</si>
  <si>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</si>
  <si>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</si>
  <si>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</si>
  <si>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</si>
  <si>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</si>
  <si>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</si>
  <si>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</si>
  <si>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</si>
  <si>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</si>
  <si>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</si>
  <si>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</si>
  <si>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</si>
  <si>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</si>
  <si>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</si>
  <si>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</si>
  <si>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</si>
  <si>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</si>
  <si>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</si>
  <si>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</si>
  <si>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</si>
  <si>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</si>
  <si>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</si>
  <si>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</si>
  <si>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</si>
  <si>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</si>
  <si>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</si>
  <si>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</si>
  <si>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</si>
  <si>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</si>
  <si>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</si>
  <si>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</si>
  <si>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</si>
  <si>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</si>
  <si>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</si>
  <si>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</si>
  <si>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</si>
  <si>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</si>
  <si>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</si>
  <si>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</si>
  <si>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</si>
  <si>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</si>
  <si>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</si>
  <si>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</si>
  <si>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</si>
  <si>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</si>
  <si>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</si>
  <si>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</si>
  <si>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</si>
  <si>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</si>
  <si>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</si>
  <si>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</si>
  <si>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</si>
  <si>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</si>
  <si>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NAME
KANJI</t>
    <phoneticPr fontId="3"/>
  </si>
  <si>
    <t>NAME
KANA</t>
    <phoneticPr fontId="3"/>
  </si>
  <si>
    <t>PLAYER
NO</t>
    <phoneticPr fontId="3"/>
  </si>
  <si>
    <t>NO　Pos</t>
    <phoneticPr fontId="3"/>
  </si>
  <si>
    <t>BODY
DATE</t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</si>
  <si>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</si>
  <si>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</si>
  <si>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</si>
  <si>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</si>
  <si>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</si>
  <si>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</si>
  <si>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</si>
  <si>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</si>
  <si>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</si>
  <si>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</si>
  <si>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</si>
  <si>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</si>
  <si>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</si>
  <si>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</si>
  <si>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</si>
  <si>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</si>
  <si>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</si>
  <si>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</si>
  <si>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</si>
  <si>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</si>
  <si>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</si>
  <si>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</si>
  <si>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</si>
  <si>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</si>
  <si>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</si>
  <si>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</si>
  <si>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</si>
  <si>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（公社）滋賀県サッカー協会</t>
    <rPh sb="1" eb="2">
      <t>コウ</t>
    </rPh>
    <rPh sb="4" eb="7">
      <t>シガケン</t>
    </rPh>
    <rPh sb="11" eb="13">
      <t>キョウカイ</t>
    </rPh>
    <phoneticPr fontId="3"/>
  </si>
  <si>
    <t>　　　　役　職　【4名以内）</t>
    <rPh sb="4" eb="5">
      <t>エキ</t>
    </rPh>
    <rPh sb="6" eb="7">
      <t>ショク</t>
    </rPh>
    <rPh sb="10" eb="11">
      <t>メイ</t>
    </rPh>
    <rPh sb="11" eb="13">
      <t>イナイ</t>
    </rPh>
    <phoneticPr fontId="3"/>
  </si>
  <si>
    <t>チーム登録番号</t>
    <rPh sb="3" eb="5">
      <t>トウロク</t>
    </rPh>
    <rPh sb="5" eb="7">
      <t>バンゴウ</t>
    </rPh>
    <phoneticPr fontId="3"/>
  </si>
  <si>
    <t>JFA 第31回 全日本フットサル選手権大会 滋賀県大会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</si>
</sst>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0_ "/>
    <numFmt numFmtId="178" formatCode="yyyy/m/d;@"/>
    <numFmt numFmtId="179" formatCode="yyyy&quot;年&quot;m&quot;月&quot;d&quot;日&quot;;@"/>
    <numFmt numFmtId="180" formatCode="\(aaa\)"/>
  </numFmts>
  <fonts count="4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5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</cellStyleXfs>
  <cellXfs count="5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80" xfId="0" applyFont="1" applyBorder="1" applyAlignment="1">
      <alignment vertical="center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176" fontId="4" fillId="0" borderId="81" xfId="0" applyNumberFormat="1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107" xfId="0" applyFont="1" applyBorder="1" applyAlignment="1">
      <alignment vertical="center"/>
    </xf>
    <xf numFmtId="0" fontId="12" fillId="0" borderId="0" xfId="4">
      <alignment vertical="center"/>
    </xf>
    <xf numFmtId="0" fontId="18" fillId="0" borderId="0" xfId="4" applyFont="1" applyAlignment="1">
      <alignment horizontal="right" vertical="center"/>
    </xf>
    <xf numFmtId="0" fontId="18" fillId="0" borderId="121" xfId="4" applyFont="1" applyBorder="1" applyAlignment="1">
      <alignment horizontal="right" vertical="center"/>
    </xf>
    <xf numFmtId="49" fontId="12" fillId="0" borderId="0" xfId="4" applyNumberFormat="1">
      <alignment vertical="center"/>
    </xf>
    <xf numFmtId="0" fontId="12" fillId="0" borderId="128" xfId="4" applyBorder="1" applyAlignment="1">
      <alignment horizontal="center" vertical="center"/>
    </xf>
    <xf numFmtId="0" fontId="12" fillId="0" borderId="139" xfId="4" applyBorder="1" applyAlignment="1">
      <alignment horizontal="center" shrinkToFit="1"/>
    </xf>
    <xf numFmtId="0" fontId="12" fillId="0" borderId="0" xfId="4" applyAlignment="1">
      <alignment horizontal="center" shrinkToFit="1"/>
    </xf>
    <xf numFmtId="49" fontId="12" fillId="0" borderId="0" xfId="4" applyNumberFormat="1" applyAlignment="1">
      <alignment horizontal="center" vertical="center"/>
    </xf>
    <xf numFmtId="0" fontId="12" fillId="0" borderId="103" xfId="4" applyBorder="1" applyAlignment="1">
      <alignment horizontal="center" shrinkToFit="1"/>
    </xf>
    <xf numFmtId="0" fontId="12" fillId="0" borderId="103" xfId="4" applyBorder="1">
      <alignment vertical="center"/>
    </xf>
    <xf numFmtId="0" fontId="12" fillId="0" borderId="149" xfId="4" applyBorder="1" applyAlignment="1">
      <alignment horizontal="center" vertical="center"/>
    </xf>
    <xf numFmtId="0" fontId="12" fillId="0" borderId="150" xfId="4" applyBorder="1" applyAlignment="1">
      <alignment horizontal="center" vertical="center"/>
    </xf>
    <xf numFmtId="0" fontId="12" fillId="0" borderId="151" xfId="4" applyBorder="1" applyAlignment="1">
      <alignment horizontal="center" vertical="center"/>
    </xf>
    <xf numFmtId="0" fontId="21" fillId="0" borderId="84" xfId="4" applyFont="1" applyBorder="1" applyAlignment="1">
      <alignment horizontal="left" vertical="top"/>
    </xf>
    <xf numFmtId="0" fontId="21" fillId="0" borderId="114" xfId="4" applyFont="1" applyBorder="1" applyAlignment="1">
      <alignment horizontal="left" vertical="top"/>
    </xf>
    <xf numFmtId="0" fontId="20" fillId="0" borderId="114" xfId="4" applyFont="1" applyBorder="1" applyAlignment="1">
      <alignment horizontal="center" vertical="center"/>
    </xf>
    <xf numFmtId="0" fontId="21" fillId="0" borderId="108" xfId="4" applyFont="1" applyBorder="1" applyAlignment="1">
      <alignment horizontal="left" vertical="top"/>
    </xf>
    <xf numFmtId="0" fontId="21" fillId="0" borderId="18" xfId="4" applyFont="1" applyBorder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2" fillId="0" borderId="128" xfId="4" applyBorder="1">
      <alignment vertical="center"/>
    </xf>
    <xf numFmtId="0" fontId="12" fillId="0" borderId="0" xfId="4" applyAlignment="1">
      <alignment horizontal="left" vertical="center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9" fillId="0" borderId="81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180" fontId="17" fillId="0" borderId="88" xfId="4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 shrinkToFit="1"/>
    </xf>
    <xf numFmtId="0" fontId="4" fillId="0" borderId="0" xfId="3" applyFont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Alignment="1">
      <alignment horizontal="center" vertical="center"/>
    </xf>
    <xf numFmtId="177" fontId="4" fillId="0" borderId="189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>
      <alignment horizontal="center" vertical="center"/>
    </xf>
    <xf numFmtId="178" fontId="4" fillId="0" borderId="81" xfId="0" applyNumberFormat="1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left" vertical="top" wrapTex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right" vertical="center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9" fillId="0" borderId="195" xfId="0" applyFont="1" applyBorder="1" applyAlignment="1">
      <alignment vertical="center"/>
    </xf>
    <xf numFmtId="0" fontId="12" fillId="0" borderId="196" xfId="0" applyFont="1" applyBorder="1" applyAlignment="1" applyProtection="1">
      <alignment horizontal="center" vertical="center" shrinkToFit="1"/>
      <protection locked="0"/>
    </xf>
    <xf numFmtId="0" fontId="22" fillId="0" borderId="196" xfId="0" applyFont="1" applyBorder="1" applyAlignment="1" applyProtection="1">
      <alignment horizontal="center" vertical="center" shrinkToFit="1"/>
      <protection locked="0"/>
    </xf>
    <xf numFmtId="176" fontId="12" fillId="0" borderId="196" xfId="0" applyNumberFormat="1" applyFont="1" applyBorder="1" applyAlignment="1" applyProtection="1">
      <alignment horizontal="center" vertical="center" shrinkToFit="1"/>
      <protection locked="0"/>
    </xf>
    <xf numFmtId="176" fontId="12" fillId="0" borderId="197" xfId="0" applyNumberFormat="1" applyFont="1" applyBorder="1" applyAlignment="1" applyProtection="1">
      <alignment horizontal="center" vertical="center" shrinkToFit="1"/>
      <protection locked="0"/>
    </xf>
    <xf numFmtId="14" fontId="1" fillId="0" borderId="198" xfId="0" applyNumberFormat="1" applyFont="1" applyBorder="1" applyAlignment="1">
      <alignment horizontal="center" vertical="center"/>
    </xf>
    <xf numFmtId="177" fontId="12" fillId="0" borderId="199" xfId="0" applyNumberFormat="1" applyFont="1" applyBorder="1" applyAlignment="1" applyProtection="1">
      <alignment horizontal="center" vertical="center" shrinkToFit="1"/>
      <protection locked="0"/>
    </xf>
    <xf numFmtId="0" fontId="1" fillId="0" borderId="202" xfId="0" applyFont="1" applyBorder="1" applyAlignment="1">
      <alignment horizontal="center" vertical="center"/>
    </xf>
    <xf numFmtId="0" fontId="12" fillId="0" borderId="209" xfId="0" applyFont="1" applyBorder="1" applyAlignment="1" applyProtection="1">
      <alignment horizontal="center" vertical="center" shrinkToFit="1"/>
      <protection locked="0"/>
    </xf>
    <xf numFmtId="176" fontId="12" fillId="0" borderId="209" xfId="0" applyNumberFormat="1" applyFont="1" applyBorder="1" applyAlignment="1" applyProtection="1">
      <alignment horizontal="center" vertical="center" shrinkToFit="1"/>
      <protection locked="0"/>
    </xf>
    <xf numFmtId="0" fontId="1" fillId="0" borderId="210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14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0" borderId="42" xfId="0" applyFont="1" applyBorder="1" applyAlignment="1">
      <alignment horizontal="centerContinuous" vertical="center"/>
    </xf>
    <xf numFmtId="0" fontId="39" fillId="0" borderId="22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9" fillId="0" borderId="231" xfId="0" applyFont="1" applyBorder="1" applyAlignment="1">
      <alignment vertical="center"/>
    </xf>
    <xf numFmtId="0" fontId="12" fillId="0" borderId="232" xfId="0" applyFont="1" applyBorder="1" applyAlignment="1" applyProtection="1">
      <alignment horizontal="center" vertical="center" shrinkToFit="1"/>
      <protection locked="0"/>
    </xf>
    <xf numFmtId="176" fontId="12" fillId="0" borderId="232" xfId="0" applyNumberFormat="1" applyFont="1" applyBorder="1" applyAlignment="1" applyProtection="1">
      <alignment horizontal="center" vertical="center" shrinkToFit="1"/>
      <protection locked="0"/>
    </xf>
    <xf numFmtId="0" fontId="1" fillId="0" borderId="234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0" fontId="22" fillId="0" borderId="232" xfId="0" applyFont="1" applyBorder="1" applyAlignment="1" applyProtection="1">
      <alignment horizontal="center" vertical="center" shrinkToFit="1"/>
      <protection locked="0"/>
    </xf>
    <xf numFmtId="177" fontId="12" fillId="0" borderId="228" xfId="0" applyNumberFormat="1" applyFont="1" applyBorder="1" applyAlignment="1" applyProtection="1">
      <alignment horizontal="center" vertical="center" shrinkToFit="1"/>
      <protection locked="0"/>
    </xf>
    <xf numFmtId="0" fontId="39" fillId="0" borderId="73" xfId="0" applyFont="1" applyBorder="1" applyAlignment="1">
      <alignment vertical="center"/>
    </xf>
    <xf numFmtId="0" fontId="12" fillId="0" borderId="74" xfId="0" applyFont="1" applyBorder="1" applyAlignment="1" applyProtection="1">
      <alignment horizontal="center" vertical="center" shrinkToFit="1"/>
      <protection locked="0"/>
    </xf>
    <xf numFmtId="0" fontId="22" fillId="0" borderId="247" xfId="0" applyFont="1" applyBorder="1" applyAlignment="1" applyProtection="1">
      <alignment horizontal="center" vertical="center" shrinkToFit="1"/>
      <protection locked="0"/>
    </xf>
    <xf numFmtId="176" fontId="12" fillId="0" borderId="74" xfId="0" applyNumberFormat="1" applyFont="1" applyBorder="1" applyAlignment="1" applyProtection="1">
      <alignment horizontal="center" vertical="center" shrinkToFit="1"/>
      <protection locked="0"/>
    </xf>
    <xf numFmtId="177" fontId="12" fillId="0" borderId="248" xfId="0" applyNumberFormat="1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19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93" xfId="1" applyBorder="1" applyAlignment="1" applyProtection="1">
      <alignment horizontal="center" vertical="center" shrinkToFit="1"/>
      <protection locked="0"/>
    </xf>
    <xf numFmtId="0" fontId="1" fillId="0" borderId="191" xfId="1" applyBorder="1" applyAlignment="1" applyProtection="1">
      <alignment horizontal="center" vertical="center" shrinkToFit="1"/>
      <protection locked="0"/>
    </xf>
    <xf numFmtId="0" fontId="1" fillId="0" borderId="192" xfId="1" applyBorder="1" applyAlignment="1" applyProtection="1">
      <alignment horizontal="center" vertical="center" shrinkToFit="1"/>
      <protection locked="0"/>
    </xf>
    <xf numFmtId="0" fontId="12" fillId="0" borderId="191" xfId="1" applyFont="1" applyBorder="1" applyAlignment="1" applyProtection="1">
      <alignment horizontal="center" vertical="center" shrinkToFit="1"/>
      <protection locked="0"/>
    </xf>
    <xf numFmtId="0" fontId="12" fillId="0" borderId="194" xfId="1" applyFont="1" applyBorder="1" applyAlignment="1" applyProtection="1">
      <alignment horizontal="center" vertical="center" shrinkToFit="1"/>
      <protection locked="0"/>
    </xf>
    <xf numFmtId="49" fontId="12" fillId="0" borderId="200" xfId="0" applyNumberFormat="1" applyFont="1" applyBorder="1" applyAlignment="1" applyProtection="1">
      <alignment horizontal="center" vertical="center" shrinkToFit="1"/>
      <protection locked="0"/>
    </xf>
    <xf numFmtId="49" fontId="12" fillId="0" borderId="201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185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7" xfId="0" quotePrefix="1" applyFont="1" applyBorder="1" applyAlignment="1" applyProtection="1">
      <alignment horizontal="center" vertical="center" shrinkToFit="1"/>
      <protection locked="0"/>
    </xf>
    <xf numFmtId="0" fontId="12" fillId="0" borderId="28" xfId="0" quotePrefix="1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0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03" xfId="0" applyFont="1" applyBorder="1" applyAlignment="1">
      <alignment horizontal="center" vertical="center" shrinkToFit="1"/>
    </xf>
    <xf numFmtId="0" fontId="1" fillId="0" borderId="204" xfId="0" applyFont="1" applyBorder="1" applyAlignment="1">
      <alignment horizontal="center" vertical="center" shrinkToFit="1"/>
    </xf>
    <xf numFmtId="0" fontId="1" fillId="0" borderId="205" xfId="0" applyFont="1" applyBorder="1" applyAlignment="1">
      <alignment horizontal="center" vertical="center" shrinkToFit="1"/>
    </xf>
    <xf numFmtId="0" fontId="12" fillId="0" borderId="204" xfId="0" applyFont="1" applyBorder="1" applyAlignment="1" applyProtection="1">
      <alignment horizontal="center" vertical="center" shrinkToFit="1"/>
      <protection locked="0"/>
    </xf>
    <xf numFmtId="0" fontId="12" fillId="0" borderId="204" xfId="0" quotePrefix="1" applyFont="1" applyBorder="1" applyAlignment="1" applyProtection="1">
      <alignment horizontal="center" vertical="center" shrinkToFit="1"/>
      <protection locked="0"/>
    </xf>
    <xf numFmtId="0" fontId="12" fillId="0" borderId="206" xfId="0" quotePrefix="1" applyFont="1" applyBorder="1" applyAlignment="1" applyProtection="1">
      <alignment horizontal="center" vertical="center" shrinkToFit="1"/>
      <protection locked="0"/>
    </xf>
    <xf numFmtId="0" fontId="1" fillId="0" borderId="207" xfId="0" applyFont="1" applyBorder="1" applyAlignment="1">
      <alignment horizontal="center" vertical="center" shrinkToFit="1"/>
    </xf>
    <xf numFmtId="49" fontId="12" fillId="0" borderId="204" xfId="0" applyNumberFormat="1" applyFont="1" applyBorder="1" applyAlignment="1" applyProtection="1">
      <alignment horizontal="center" vertical="center" shrinkToFit="1"/>
      <protection locked="0"/>
    </xf>
    <xf numFmtId="49" fontId="12" fillId="0" borderId="208" xfId="0" applyNumberFormat="1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12" fillId="0" borderId="3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5" xfId="0" applyNumberFormat="1" applyFont="1" applyBorder="1" applyAlignment="1" applyProtection="1">
      <alignment horizontal="center" vertical="center" shrinkToFit="1"/>
      <protection locked="0"/>
    </xf>
    <xf numFmtId="0" fontId="12" fillId="0" borderId="216" xfId="0" applyFont="1" applyBorder="1" applyAlignment="1" applyProtection="1">
      <alignment horizontal="left" vertical="center" shrinkToFit="1"/>
      <protection locked="0"/>
    </xf>
    <xf numFmtId="0" fontId="1" fillId="0" borderId="216" xfId="0" applyFont="1" applyBorder="1"/>
    <xf numFmtId="0" fontId="1" fillId="0" borderId="217" xfId="0" applyFont="1" applyBorder="1"/>
    <xf numFmtId="0" fontId="1" fillId="0" borderId="218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0" fontId="1" fillId="0" borderId="219" xfId="0" applyFont="1" applyBorder="1" applyAlignment="1">
      <alignment horizontal="center" vertical="center"/>
    </xf>
    <xf numFmtId="49" fontId="12" fillId="0" borderId="21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0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11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4" fillId="0" borderId="221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53" xfId="0" quotePrefix="1" applyFont="1" applyBorder="1" applyAlignment="1" applyProtection="1">
      <alignment horizontal="center" vertical="center" shrinkToFit="1"/>
      <protection locked="0"/>
    </xf>
    <xf numFmtId="0" fontId="12" fillId="0" borderId="52" xfId="0" quotePrefix="1" applyFont="1" applyBorder="1" applyAlignment="1" applyProtection="1">
      <alignment horizontal="center" vertical="center" shrinkToFit="1"/>
      <protection locked="0"/>
    </xf>
    <xf numFmtId="0" fontId="12" fillId="0" borderId="30" xfId="0" quotePrefix="1" applyFont="1" applyBorder="1" applyAlignment="1" applyProtection="1">
      <alignment horizontal="center" vertical="center" shrinkToFit="1"/>
      <protection locked="0"/>
    </xf>
    <xf numFmtId="0" fontId="14" fillId="0" borderId="216" xfId="0" applyFont="1" applyBorder="1" applyAlignment="1">
      <alignment horizontal="center" vertical="center"/>
    </xf>
    <xf numFmtId="0" fontId="14" fillId="0" borderId="222" xfId="0" applyFont="1" applyBorder="1" applyAlignment="1">
      <alignment horizontal="center" vertical="center"/>
    </xf>
    <xf numFmtId="0" fontId="12" fillId="0" borderId="216" xfId="0" applyFont="1" applyBorder="1" applyAlignment="1" applyProtection="1">
      <alignment horizontal="center" vertical="center" shrinkToFit="1"/>
      <protection locked="0"/>
    </xf>
    <xf numFmtId="0" fontId="12" fillId="0" borderId="222" xfId="0" applyFont="1" applyBorder="1" applyAlignment="1" applyProtection="1">
      <alignment horizontal="center" vertical="center" shrinkToFit="1"/>
      <protection locked="0"/>
    </xf>
    <xf numFmtId="0" fontId="12" fillId="0" borderId="223" xfId="0" quotePrefix="1" applyFont="1" applyBorder="1" applyAlignment="1" applyProtection="1">
      <alignment horizontal="center" vertical="center" shrinkToFit="1"/>
      <protection locked="0"/>
    </xf>
    <xf numFmtId="0" fontId="12" fillId="0" borderId="216" xfId="0" quotePrefix="1" applyFont="1" applyBorder="1" applyAlignment="1" applyProtection="1">
      <alignment horizontal="center" vertical="center" shrinkToFit="1"/>
      <protection locked="0"/>
    </xf>
    <xf numFmtId="0" fontId="12" fillId="0" borderId="222" xfId="0" quotePrefix="1" applyFont="1" applyBorder="1" applyAlignment="1" applyProtection="1">
      <alignment horizontal="center" vertical="center" shrinkToFit="1"/>
      <protection locked="0"/>
    </xf>
    <xf numFmtId="0" fontId="12" fillId="0" borderId="220" xfId="0" quotePrefix="1" applyFont="1" applyBorder="1" applyAlignment="1" applyProtection="1">
      <alignment horizontal="center" vertical="center" shrinkToFit="1"/>
      <protection locked="0"/>
    </xf>
    <xf numFmtId="31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49" fontId="12" fillId="0" borderId="233" xfId="0" applyNumberFormat="1" applyFont="1" applyBorder="1" applyAlignment="1" applyProtection="1">
      <alignment horizontal="center" vertical="center" shrinkToFit="1"/>
      <protection locked="0"/>
    </xf>
    <xf numFmtId="0" fontId="12" fillId="0" borderId="235" xfId="0" applyFont="1" applyBorder="1" applyAlignment="1">
      <alignment horizontal="center" vertical="center" shrinkToFit="1"/>
    </xf>
    <xf numFmtId="0" fontId="12" fillId="0" borderId="229" xfId="0" applyFont="1" applyBorder="1" applyAlignment="1">
      <alignment horizontal="center" vertical="center" shrinkToFit="1"/>
    </xf>
    <xf numFmtId="0" fontId="12" fillId="0" borderId="236" xfId="0" applyFont="1" applyBorder="1" applyAlignment="1">
      <alignment horizontal="center" vertical="center" shrinkToFit="1"/>
    </xf>
    <xf numFmtId="0" fontId="12" fillId="0" borderId="226" xfId="0" applyFont="1" applyBorder="1" applyAlignment="1">
      <alignment horizontal="center" vertical="center" wrapText="1"/>
    </xf>
    <xf numFmtId="0" fontId="12" fillId="0" borderId="227" xfId="0" applyFont="1" applyBorder="1" applyAlignment="1">
      <alignment horizontal="center" vertical="center" wrapText="1"/>
    </xf>
    <xf numFmtId="31" fontId="12" fillId="0" borderId="226" xfId="0" applyNumberFormat="1" applyFont="1" applyBorder="1" applyAlignment="1">
      <alignment horizontal="center" vertical="center" wrapText="1"/>
    </xf>
    <xf numFmtId="49" fontId="12" fillId="0" borderId="228" xfId="0" applyNumberFormat="1" applyFont="1" applyBorder="1" applyAlignment="1" applyProtection="1">
      <alignment horizontal="center" vertical="center" shrinkToFit="1"/>
      <protection locked="0"/>
    </xf>
    <xf numFmtId="49" fontId="12" fillId="0" borderId="22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0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25" xfId="0" applyFont="1" applyBorder="1" applyAlignment="1">
      <alignment horizontal="center" vertical="center" shrinkToFit="1"/>
    </xf>
    <xf numFmtId="0" fontId="12" fillId="0" borderId="200" xfId="0" applyFont="1" applyBorder="1" applyAlignment="1">
      <alignment horizontal="center" vertical="center" shrinkToFit="1"/>
    </xf>
    <xf numFmtId="0" fontId="12" fillId="0" borderId="221" xfId="0" applyFont="1" applyBorder="1" applyAlignment="1">
      <alignment horizontal="center" vertical="center" shrinkToFit="1"/>
    </xf>
    <xf numFmtId="49" fontId="12" fillId="0" borderId="200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41" xfId="0" quotePrefix="1" applyFont="1" applyBorder="1" applyAlignment="1" applyProtection="1">
      <alignment horizontal="center" vertical="center" shrinkToFit="1"/>
      <protection locked="0"/>
    </xf>
    <xf numFmtId="0" fontId="12" fillId="0" borderId="242" xfId="0" quotePrefix="1" applyFont="1" applyBorder="1" applyAlignment="1" applyProtection="1">
      <alignment horizontal="center" vertical="center" shrinkToFit="1"/>
      <protection locked="0"/>
    </xf>
    <xf numFmtId="0" fontId="12" fillId="0" borderId="243" xfId="0" quotePrefix="1" applyFont="1" applyBorder="1" applyAlignment="1" applyProtection="1">
      <alignment horizontal="center" vertical="center" shrinkToFit="1"/>
      <protection locked="0"/>
    </xf>
    <xf numFmtId="0" fontId="12" fillId="0" borderId="244" xfId="0" quotePrefix="1" applyFont="1" applyBorder="1" applyAlignment="1" applyProtection="1">
      <alignment horizontal="center" vertical="center" shrinkToFit="1"/>
      <protection locked="0"/>
    </xf>
    <xf numFmtId="49" fontId="12" fillId="0" borderId="24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6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7" xfId="0" applyFont="1" applyBorder="1" applyAlignment="1">
      <alignment horizontal="center" vertical="center" shrinkToFit="1"/>
    </xf>
    <xf numFmtId="0" fontId="12" fillId="0" borderId="238" xfId="0" applyFont="1" applyBorder="1" applyAlignment="1">
      <alignment horizontal="center" vertical="center" shrinkToFit="1"/>
    </xf>
    <xf numFmtId="0" fontId="12" fillId="0" borderId="239" xfId="0" applyFont="1" applyBorder="1" applyAlignment="1">
      <alignment horizontal="center" vertical="center" shrinkToFit="1"/>
    </xf>
    <xf numFmtId="0" fontId="12" fillId="0" borderId="199" xfId="0" applyFont="1" applyBorder="1" applyAlignment="1" applyProtection="1">
      <alignment horizontal="center" vertical="center" shrinkToFit="1"/>
      <protection locked="0"/>
    </xf>
    <xf numFmtId="0" fontId="12" fillId="0" borderId="238" xfId="0" quotePrefix="1" applyFont="1" applyBorder="1" applyAlignment="1" applyProtection="1">
      <alignment horizontal="center" vertical="center" shrinkToFit="1"/>
      <protection locked="0"/>
    </xf>
    <xf numFmtId="0" fontId="12" fillId="0" borderId="239" xfId="0" quotePrefix="1" applyFont="1" applyBorder="1" applyAlignment="1" applyProtection="1">
      <alignment horizontal="center" vertical="center" shrinkToFit="1"/>
      <protection locked="0"/>
    </xf>
    <xf numFmtId="0" fontId="12" fillId="0" borderId="238" xfId="0" applyFont="1" applyBorder="1" applyAlignment="1" applyProtection="1">
      <alignment horizontal="center" vertical="center" shrinkToFit="1"/>
      <protection locked="0"/>
    </xf>
    <xf numFmtId="0" fontId="12" fillId="0" borderId="239" xfId="0" applyFont="1" applyBorder="1" applyAlignment="1" applyProtection="1">
      <alignment horizontal="center" vertical="center" shrinkToFit="1"/>
      <protection locked="0"/>
    </xf>
    <xf numFmtId="49" fontId="12" fillId="0" borderId="19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8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22" xfId="0" quotePrefix="1" applyFont="1" applyBorder="1" applyAlignment="1" applyProtection="1">
      <alignment horizontal="center" vertical="center" shrinkToFit="1"/>
      <protection locked="0"/>
    </xf>
    <xf numFmtId="0" fontId="4" fillId="0" borderId="50" xfId="0" quotePrefix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12" fillId="0" borderId="228" xfId="0" applyFont="1" applyBorder="1" applyAlignment="1" applyProtection="1">
      <alignment horizontal="center" vertical="center" shrinkToFit="1"/>
      <protection locked="0"/>
    </xf>
    <xf numFmtId="0" fontId="12" fillId="0" borderId="200" xfId="0" quotePrefix="1" applyFont="1" applyBorder="1" applyAlignment="1" applyProtection="1">
      <alignment horizontal="center" vertical="center" shrinkToFit="1"/>
      <protection locked="0"/>
    </xf>
    <xf numFmtId="0" fontId="12" fillId="0" borderId="236" xfId="0" quotePrefix="1" applyFont="1" applyBorder="1" applyAlignment="1" applyProtection="1">
      <alignment horizontal="center" vertical="center" shrinkToFit="1"/>
      <protection locked="0"/>
    </xf>
    <xf numFmtId="0" fontId="12" fillId="0" borderId="200" xfId="0" applyFont="1" applyBorder="1" applyAlignment="1" applyProtection="1">
      <alignment horizontal="center" vertical="center" shrinkToFit="1"/>
      <protection locked="0"/>
    </xf>
    <xf numFmtId="0" fontId="12" fillId="0" borderId="236" xfId="0" applyFont="1" applyBorder="1" applyAlignment="1" applyProtection="1">
      <alignment horizontal="center" vertical="center" shrinkToFit="1"/>
      <protection locked="0"/>
    </xf>
    <xf numFmtId="0" fontId="8" fillId="0" borderId="84" xfId="0" applyFont="1" applyBorder="1" applyAlignment="1">
      <alignment horizontal="center" vertical="center" textRotation="255" shrinkToFit="1"/>
    </xf>
    <xf numFmtId="0" fontId="8" fillId="0" borderId="85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8" fillId="0" borderId="89" xfId="0" applyFont="1" applyBorder="1" applyAlignment="1">
      <alignment horizontal="center" vertical="center" textRotation="255" shrinkToFit="1"/>
    </xf>
    <xf numFmtId="0" fontId="8" fillId="0" borderId="108" xfId="0" applyFont="1" applyBorder="1" applyAlignment="1">
      <alignment horizontal="center" vertical="center" textRotation="255" shrinkToFit="1"/>
    </xf>
    <xf numFmtId="0" fontId="8" fillId="0" borderId="109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86" xfId="0" applyNumberFormat="1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4" fillId="0" borderId="77" xfId="0" quotePrefix="1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49" fontId="4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9" xfId="0" quotePrefix="1" applyNumberFormat="1" applyFont="1" applyBorder="1" applyAlignment="1" applyProtection="1">
      <alignment horizontal="center" vertical="center" shrinkToFit="1"/>
      <protection locked="0"/>
    </xf>
    <xf numFmtId="0" fontId="34" fillId="0" borderId="108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10" xfId="0" applyFont="1" applyBorder="1" applyAlignment="1">
      <alignment horizontal="center" vertical="center" shrinkToFit="1"/>
    </xf>
    <xf numFmtId="0" fontId="36" fillId="0" borderId="111" xfId="0" quotePrefix="1" applyFont="1" applyBorder="1" applyAlignment="1" applyProtection="1">
      <alignment horizontal="center" vertical="center" shrinkToFit="1"/>
      <protection locked="0"/>
    </xf>
    <xf numFmtId="0" fontId="36" fillId="0" borderId="185" xfId="0" quotePrefix="1" applyFont="1" applyBorder="1" applyAlignment="1" applyProtection="1">
      <alignment horizontal="center" vertical="center" shrinkToFit="1"/>
      <protection locked="0"/>
    </xf>
    <xf numFmtId="0" fontId="36" fillId="0" borderId="186" xfId="0" quotePrefix="1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center" vertical="center" shrinkToFit="1"/>
      <protection locked="0"/>
    </xf>
    <xf numFmtId="0" fontId="37" fillId="0" borderId="112" xfId="0" applyFont="1" applyBorder="1" applyAlignment="1" applyProtection="1">
      <alignment horizontal="center" vertical="center" shrinkToFit="1"/>
      <protection locked="0"/>
    </xf>
    <xf numFmtId="0" fontId="37" fillId="0" borderId="113" xfId="0" applyFont="1" applyBorder="1" applyAlignment="1" applyProtection="1">
      <alignment horizontal="center" vertical="center" shrinkToFit="1"/>
      <protection locked="0"/>
    </xf>
    <xf numFmtId="0" fontId="37" fillId="0" borderId="18" xfId="0" applyFont="1" applyBorder="1" applyAlignment="1" applyProtection="1">
      <alignment horizontal="right" shrinkToFit="1"/>
      <protection locked="0"/>
    </xf>
    <xf numFmtId="0" fontId="37" fillId="0" borderId="112" xfId="0" applyFont="1" applyBorder="1" applyAlignment="1" applyProtection="1">
      <alignment horizontal="right" shrinkToFit="1"/>
      <protection locked="0"/>
    </xf>
    <xf numFmtId="49" fontId="37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111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109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88" xfId="0" applyFont="1" applyBorder="1" applyAlignment="1">
      <alignment horizontal="left" wrapText="1"/>
    </xf>
    <xf numFmtId="0" fontId="34" fillId="0" borderId="90" xfId="0" applyFont="1" applyBorder="1" applyAlignment="1">
      <alignment horizontal="center" vertical="center" shrinkToFit="1"/>
    </xf>
    <xf numFmtId="0" fontId="34" fillId="0" borderId="91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 shrinkToFit="1"/>
    </xf>
    <xf numFmtId="0" fontId="36" fillId="0" borderId="179" xfId="0" quotePrefix="1" applyFont="1" applyBorder="1" applyAlignment="1" applyProtection="1">
      <alignment horizontal="center" vertical="center" shrinkToFit="1"/>
      <protection locked="0"/>
    </xf>
    <xf numFmtId="0" fontId="36" fillId="0" borderId="180" xfId="0" quotePrefix="1" applyFont="1" applyBorder="1" applyAlignment="1" applyProtection="1">
      <alignment horizontal="center" vertical="center" shrinkToFit="1"/>
      <protection locked="0"/>
    </xf>
    <xf numFmtId="0" fontId="36" fillId="0" borderId="181" xfId="0" quotePrefix="1" applyFont="1" applyBorder="1" applyAlignment="1" applyProtection="1">
      <alignment horizontal="center" vertical="center" shrinkToFit="1"/>
      <protection locked="0"/>
    </xf>
    <xf numFmtId="0" fontId="37" fillId="0" borderId="91" xfId="0" applyFont="1" applyBorder="1" applyAlignment="1" applyProtection="1">
      <alignment horizontal="center" vertical="center" shrinkToFit="1"/>
      <protection locked="0"/>
    </xf>
    <xf numFmtId="0" fontId="37" fillId="0" borderId="93" xfId="0" applyFont="1" applyBorder="1" applyAlignment="1" applyProtection="1">
      <alignment horizontal="center" vertical="center" shrinkToFit="1"/>
      <protection locked="0"/>
    </xf>
    <xf numFmtId="0" fontId="37" fillId="0" borderId="94" xfId="0" applyFont="1" applyBorder="1" applyAlignment="1" applyProtection="1">
      <alignment horizontal="center" vertical="center" shrinkToFit="1"/>
      <protection locked="0"/>
    </xf>
    <xf numFmtId="0" fontId="37" fillId="0" borderId="91" xfId="0" applyFont="1" applyBorder="1" applyAlignment="1" applyProtection="1">
      <alignment horizontal="right" shrinkToFit="1"/>
      <protection locked="0"/>
    </xf>
    <xf numFmtId="0" fontId="37" fillId="0" borderId="93" xfId="0" applyFont="1" applyBorder="1" applyAlignment="1" applyProtection="1">
      <alignment horizontal="right" shrinkToFit="1"/>
      <protection locked="0"/>
    </xf>
    <xf numFmtId="49" fontId="37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5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100" xfId="0" applyFont="1" applyBorder="1" applyAlignment="1">
      <alignment horizontal="right" vertical="center"/>
    </xf>
    <xf numFmtId="0" fontId="35" fillId="0" borderId="103" xfId="0" applyFont="1" applyBorder="1" applyAlignment="1">
      <alignment horizontal="right" vertical="center"/>
    </xf>
    <xf numFmtId="0" fontId="35" fillId="0" borderId="101" xfId="0" applyFont="1" applyBorder="1" applyAlignment="1">
      <alignment horizontal="right" vertical="center"/>
    </xf>
    <xf numFmtId="0" fontId="35" fillId="0" borderId="105" xfId="0" applyFont="1" applyBorder="1" applyAlignment="1">
      <alignment horizontal="right" vertical="center"/>
    </xf>
    <xf numFmtId="0" fontId="35" fillId="0" borderId="88" xfId="0" applyFont="1" applyBorder="1" applyAlignment="1">
      <alignment horizontal="right" vertical="center"/>
    </xf>
    <xf numFmtId="0" fontId="35" fillId="0" borderId="106" xfId="0" applyFont="1" applyBorder="1" applyAlignment="1">
      <alignment horizontal="right" vertical="center"/>
    </xf>
    <xf numFmtId="49" fontId="4" fillId="0" borderId="87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0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104" xfId="0" applyFont="1" applyBorder="1" applyAlignment="1">
      <alignment horizontal="center" vertical="center" shrinkToFit="1"/>
    </xf>
    <xf numFmtId="0" fontId="36" fillId="0" borderId="182" xfId="0" quotePrefix="1" applyFont="1" applyBorder="1" applyAlignment="1" applyProtection="1">
      <alignment horizontal="center" vertical="center" shrinkToFit="1"/>
      <protection locked="0"/>
    </xf>
    <xf numFmtId="0" fontId="36" fillId="0" borderId="183" xfId="0" quotePrefix="1" applyFont="1" applyBorder="1" applyAlignment="1" applyProtection="1">
      <alignment horizontal="center" vertical="center" shrinkToFit="1"/>
      <protection locked="0"/>
    </xf>
    <xf numFmtId="0" fontId="36" fillId="0" borderId="184" xfId="0" quotePrefix="1" applyFont="1" applyBorder="1" applyAlignment="1" applyProtection="1">
      <alignment horizontal="center" vertical="center" shrinkToFit="1"/>
      <protection locked="0"/>
    </xf>
    <xf numFmtId="0" fontId="37" fillId="0" borderId="68" xfId="0" applyFont="1" applyBorder="1" applyAlignment="1" applyProtection="1">
      <alignment horizontal="center" vertical="center" shrinkToFit="1"/>
      <protection locked="0"/>
    </xf>
    <xf numFmtId="0" fontId="37" fillId="0" borderId="69" xfId="0" applyFont="1" applyBorder="1" applyAlignment="1" applyProtection="1">
      <alignment horizontal="center" vertical="center" shrinkToFit="1"/>
      <protection locked="0"/>
    </xf>
    <xf numFmtId="0" fontId="37" fillId="0" borderId="70" xfId="0" applyFont="1" applyBorder="1" applyAlignment="1" applyProtection="1">
      <alignment horizontal="center" vertical="center" shrinkToFit="1"/>
      <protection locked="0"/>
    </xf>
    <xf numFmtId="0" fontId="37" fillId="0" borderId="68" xfId="0" applyFont="1" applyBorder="1" applyAlignment="1" applyProtection="1">
      <alignment horizontal="right" shrinkToFit="1"/>
      <protection locked="0"/>
    </xf>
    <xf numFmtId="0" fontId="37" fillId="0" borderId="69" xfId="0" applyFont="1" applyBorder="1" applyAlignment="1" applyProtection="1">
      <alignment horizontal="right" shrinkToFit="1"/>
      <protection locked="0"/>
    </xf>
    <xf numFmtId="49" fontId="37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104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71" xfId="0" quotePrefix="1" applyNumberFormat="1" applyFont="1" applyBorder="1" applyAlignment="1" applyProtection="1">
      <alignment horizontal="center" vertical="center" shrinkToFit="1"/>
      <protection locked="0"/>
    </xf>
    <xf numFmtId="49" fontId="37" fillId="0" borderId="72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102" xfId="0" applyFont="1" applyBorder="1" applyAlignment="1">
      <alignment horizontal="left" wrapText="1"/>
    </xf>
    <xf numFmtId="0" fontId="12" fillId="0" borderId="102" xfId="0" applyFont="1" applyBorder="1" applyAlignment="1">
      <alignment horizontal="left"/>
    </xf>
    <xf numFmtId="0" fontId="17" fillId="0" borderId="115" xfId="4" applyFont="1" applyBorder="1" applyAlignment="1">
      <alignment horizontal="center" vertical="center"/>
    </xf>
    <xf numFmtId="0" fontId="17" fillId="0" borderId="116" xfId="4" applyFont="1" applyBorder="1" applyAlignment="1">
      <alignment horizontal="center" vertical="center"/>
    </xf>
    <xf numFmtId="0" fontId="17" fillId="0" borderId="117" xfId="4" applyFont="1" applyBorder="1" applyAlignment="1">
      <alignment horizontal="center" vertical="center"/>
    </xf>
    <xf numFmtId="0" fontId="17" fillId="0" borderId="118" xfId="4" applyFont="1" applyBorder="1" applyAlignment="1">
      <alignment horizontal="center" vertical="center"/>
    </xf>
    <xf numFmtId="0" fontId="17" fillId="0" borderId="119" xfId="4" applyFont="1" applyBorder="1" applyAlignment="1">
      <alignment horizontal="center" vertical="center"/>
    </xf>
    <xf numFmtId="0" fontId="17" fillId="0" borderId="120" xfId="4" applyFont="1" applyBorder="1" applyAlignment="1">
      <alignment horizontal="center" vertical="center"/>
    </xf>
    <xf numFmtId="0" fontId="17" fillId="0" borderId="121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88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12" fillId="0" borderId="122" xfId="4" applyBorder="1" applyAlignment="1">
      <alignment horizontal="center" vertical="center"/>
    </xf>
    <xf numFmtId="0" fontId="12" fillId="0" borderId="127" xfId="4" applyBorder="1" applyAlignment="1">
      <alignment horizontal="center" vertical="center"/>
    </xf>
    <xf numFmtId="0" fontId="12" fillId="0" borderId="131" xfId="4" applyBorder="1" applyAlignment="1">
      <alignment horizontal="center" vertical="center"/>
    </xf>
    <xf numFmtId="0" fontId="12" fillId="0" borderId="123" xfId="4" applyBorder="1" applyAlignment="1">
      <alignment horizontal="center" vertical="center"/>
    </xf>
    <xf numFmtId="0" fontId="12" fillId="0" borderId="128" xfId="4" applyBorder="1" applyAlignment="1">
      <alignment horizontal="center" vertical="center"/>
    </xf>
    <xf numFmtId="0" fontId="12" fillId="0" borderId="132" xfId="4" applyBorder="1" applyAlignment="1">
      <alignment horizontal="center" vertical="center"/>
    </xf>
    <xf numFmtId="0" fontId="12" fillId="0" borderId="124" xfId="4" applyBorder="1" applyAlignment="1">
      <alignment horizontal="center" vertical="center"/>
    </xf>
    <xf numFmtId="0" fontId="12" fillId="0" borderId="102" xfId="4" applyBorder="1" applyAlignment="1">
      <alignment horizontal="center" vertical="center"/>
    </xf>
    <xf numFmtId="0" fontId="12" fillId="0" borderId="133" xfId="4" applyBorder="1" applyAlignment="1">
      <alignment horizontal="center" vertical="center"/>
    </xf>
    <xf numFmtId="0" fontId="20" fillId="0" borderId="114" xfId="4" applyFont="1" applyBorder="1" applyAlignment="1">
      <alignment horizontal="center" vertical="center"/>
    </xf>
    <xf numFmtId="0" fontId="20" fillId="0" borderId="125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07" xfId="4" applyFont="1" applyBorder="1" applyAlignment="1">
      <alignment horizontal="center" vertical="center"/>
    </xf>
    <xf numFmtId="0" fontId="20" fillId="0" borderId="119" xfId="4" applyFont="1" applyBorder="1" applyAlignment="1">
      <alignment horizontal="center" vertical="center"/>
    </xf>
    <xf numFmtId="0" fontId="20" fillId="0" borderId="134" xfId="4" applyFont="1" applyBorder="1" applyAlignment="1">
      <alignment horizontal="center" vertical="center"/>
    </xf>
    <xf numFmtId="0" fontId="12" fillId="0" borderId="126" xfId="4" applyBorder="1" applyAlignment="1">
      <alignment horizontal="center" vertical="center"/>
    </xf>
    <xf numFmtId="0" fontId="12" fillId="0" borderId="187" xfId="4" applyBorder="1" applyAlignment="1">
      <alignment horizontal="center" vertical="center"/>
    </xf>
    <xf numFmtId="0" fontId="1" fillId="0" borderId="139" xfId="4" applyFont="1" applyBorder="1" applyAlignment="1">
      <alignment horizontal="center" vertical="center"/>
    </xf>
    <xf numFmtId="0" fontId="1" fillId="0" borderId="135" xfId="4" applyFont="1" applyBorder="1" applyAlignment="1">
      <alignment horizontal="center" vertical="center"/>
    </xf>
    <xf numFmtId="0" fontId="1" fillId="0" borderId="128" xfId="4" applyFont="1" applyBorder="1" applyAlignment="1">
      <alignment horizontal="center" vertical="center"/>
    </xf>
    <xf numFmtId="0" fontId="1" fillId="0" borderId="132" xfId="4" applyFont="1" applyBorder="1" applyAlignment="1">
      <alignment horizontal="center" vertical="center"/>
    </xf>
    <xf numFmtId="0" fontId="1" fillId="0" borderId="187" xfId="4" applyFont="1" applyBorder="1" applyAlignment="1">
      <alignment horizontal="center" vertical="center" wrapText="1"/>
    </xf>
    <xf numFmtId="0" fontId="1" fillId="0" borderId="188" xfId="4" applyFont="1" applyBorder="1" applyAlignment="1">
      <alignment horizontal="center" vertical="center" wrapText="1"/>
    </xf>
    <xf numFmtId="179" fontId="17" fillId="0" borderId="88" xfId="4" applyNumberFormat="1" applyFont="1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89" xfId="4" applyBorder="1" applyAlignment="1">
      <alignment horizontal="center" vertical="center"/>
    </xf>
    <xf numFmtId="0" fontId="12" fillId="0" borderId="141" xfId="4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6" fillId="0" borderId="129" xfId="4" applyFont="1" applyBorder="1" applyAlignment="1">
      <alignment horizontal="center" vertical="center" shrinkToFit="1"/>
    </xf>
    <xf numFmtId="0" fontId="16" fillId="0" borderId="130" xfId="4" applyFont="1" applyBorder="1" applyAlignment="1">
      <alignment horizontal="center" vertical="center" shrinkToFit="1"/>
    </xf>
    <xf numFmtId="0" fontId="25" fillId="0" borderId="129" xfId="4" applyFont="1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15" fillId="0" borderId="129" xfId="4" applyFont="1" applyBorder="1" applyAlignment="1">
      <alignment horizontal="center" vertical="center"/>
    </xf>
    <xf numFmtId="0" fontId="15" fillId="0" borderId="130" xfId="4" applyFont="1" applyBorder="1" applyAlignment="1">
      <alignment horizontal="center" vertical="center"/>
    </xf>
    <xf numFmtId="0" fontId="24" fillId="0" borderId="103" xfId="4" applyFont="1" applyBorder="1" applyAlignment="1">
      <alignment horizontal="distributed" vertical="center" justifyLastLine="1" shrinkToFit="1"/>
    </xf>
    <xf numFmtId="0" fontId="24" fillId="0" borderId="0" xfId="4" applyFont="1" applyAlignment="1">
      <alignment horizontal="distributed" vertical="center" justifyLastLine="1" shrinkToFit="1"/>
    </xf>
    <xf numFmtId="0" fontId="15" fillId="0" borderId="142" xfId="4" applyFont="1" applyBorder="1" applyAlignment="1">
      <alignment horizontal="distributed" vertical="center" justifyLastLine="1" shrinkToFit="1"/>
    </xf>
    <xf numFmtId="0" fontId="15" fillId="0" borderId="107" xfId="4" applyFont="1" applyBorder="1" applyAlignment="1">
      <alignment horizontal="distributed" vertical="center" justifyLastLine="1" shrinkToFit="1"/>
    </xf>
    <xf numFmtId="0" fontId="15" fillId="0" borderId="140" xfId="4" applyFont="1" applyBorder="1" applyAlignment="1">
      <alignment horizontal="distributed" vertical="center" justifyLastLine="1" shrinkToFit="1"/>
    </xf>
    <xf numFmtId="0" fontId="15" fillId="0" borderId="106" xfId="4" applyFont="1" applyBorder="1" applyAlignment="1">
      <alignment horizontal="distributed" vertical="center" justifyLastLine="1" shrinkToFit="1"/>
    </xf>
    <xf numFmtId="0" fontId="12" fillId="0" borderId="103" xfId="4" applyBorder="1" applyAlignment="1">
      <alignment horizontal="center" vertical="center"/>
    </xf>
    <xf numFmtId="0" fontId="16" fillId="0" borderId="102" xfId="4" applyFont="1" applyBorder="1" applyAlignment="1">
      <alignment horizontal="center" vertical="center" shrinkToFit="1"/>
    </xf>
    <xf numFmtId="0" fontId="15" fillId="0" borderId="136" xfId="4" applyFont="1" applyBorder="1" applyAlignment="1">
      <alignment horizontal="center" vertical="center"/>
    </xf>
    <xf numFmtId="0" fontId="26" fillId="0" borderId="137" xfId="4" applyFont="1" applyBorder="1" applyAlignment="1">
      <alignment horizontal="distributed" vertical="center" justifyLastLine="1" shrinkToFit="1"/>
    </xf>
    <xf numFmtId="0" fontId="26" fillId="0" borderId="138" xfId="4" applyFont="1" applyBorder="1" applyAlignment="1">
      <alignment horizontal="distributed" vertical="center" justifyLastLine="1" shrinkToFit="1"/>
    </xf>
    <xf numFmtId="0" fontId="26" fillId="0" borderId="140" xfId="4" applyFont="1" applyBorder="1" applyAlignment="1">
      <alignment horizontal="distributed" vertical="center" justifyLastLine="1" shrinkToFit="1"/>
    </xf>
    <xf numFmtId="0" fontId="26" fillId="0" borderId="106" xfId="4" applyFont="1" applyBorder="1" applyAlignment="1">
      <alignment horizontal="distributed" vertical="center" justifyLastLine="1" shrinkToFit="1"/>
    </xf>
    <xf numFmtId="0" fontId="12" fillId="0" borderId="129" xfId="4" applyBorder="1" applyAlignment="1">
      <alignment horizontal="center" vertical="center"/>
    </xf>
    <xf numFmtId="0" fontId="12" fillId="0" borderId="143" xfId="4" applyBorder="1" applyAlignment="1">
      <alignment horizontal="center" vertical="center"/>
    </xf>
    <xf numFmtId="0" fontId="26" fillId="0" borderId="142" xfId="4" applyFont="1" applyBorder="1" applyAlignment="1">
      <alignment horizontal="distributed" vertical="center" justifyLastLine="1" shrinkToFit="1"/>
    </xf>
    <xf numFmtId="0" fontId="26" fillId="0" borderId="107" xfId="4" applyFont="1" applyBorder="1" applyAlignment="1">
      <alignment horizontal="distributed" vertical="center" justifyLastLine="1" shrinkToFit="1"/>
    </xf>
    <xf numFmtId="0" fontId="25" fillId="0" borderId="130" xfId="4" applyFont="1" applyBorder="1" applyAlignment="1">
      <alignment horizontal="center" vertical="center"/>
    </xf>
    <xf numFmtId="0" fontId="12" fillId="0" borderId="130" xfId="4" applyBorder="1" applyAlignment="1">
      <alignment horizontal="center" vertical="center"/>
    </xf>
    <xf numFmtId="0" fontId="15" fillId="0" borderId="157" xfId="4" applyFont="1" applyBorder="1" applyAlignment="1">
      <alignment horizontal="center" vertical="center" shrinkToFit="1"/>
    </xf>
    <xf numFmtId="0" fontId="15" fillId="0" borderId="163" xfId="4" applyFont="1" applyBorder="1" applyAlignment="1">
      <alignment horizontal="center" vertical="center" shrinkToFit="1"/>
    </xf>
    <xf numFmtId="0" fontId="30" fillId="0" borderId="141" xfId="4" applyFont="1" applyBorder="1" applyAlignment="1">
      <alignment horizontal="center" vertical="center"/>
    </xf>
    <xf numFmtId="0" fontId="30" fillId="0" borderId="103" xfId="4" applyFont="1" applyBorder="1" applyAlignment="1">
      <alignment horizontal="center" vertical="center"/>
    </xf>
    <xf numFmtId="0" fontId="30" fillId="0" borderId="164" xfId="4" applyFont="1" applyBorder="1" applyAlignment="1">
      <alignment horizontal="center" vertical="center"/>
    </xf>
    <xf numFmtId="0" fontId="30" fillId="0" borderId="158" xfId="4" applyFont="1" applyBorder="1" applyAlignment="1">
      <alignment horizontal="center" vertical="center"/>
    </xf>
    <xf numFmtId="0" fontId="30" fillId="0" borderId="88" xfId="4" applyFont="1" applyBorder="1" applyAlignment="1">
      <alignment horizontal="center" vertical="center"/>
    </xf>
    <xf numFmtId="0" fontId="30" fillId="0" borderId="159" xfId="4" applyFont="1" applyBorder="1" applyAlignment="1">
      <alignment horizontal="center" vertical="center"/>
    </xf>
    <xf numFmtId="0" fontId="28" fillId="0" borderId="142" xfId="4" applyFont="1" applyBorder="1" applyAlignment="1">
      <alignment horizontal="distributed" vertical="center" justifyLastLine="1"/>
    </xf>
    <xf numFmtId="0" fontId="28" fillId="0" borderId="0" xfId="4" applyFont="1" applyAlignment="1">
      <alignment horizontal="distributed" vertical="center" justifyLastLine="1"/>
    </xf>
    <xf numFmtId="0" fontId="28" fillId="0" borderId="89" xfId="4" applyFont="1" applyBorder="1" applyAlignment="1">
      <alignment horizontal="distributed" vertical="center" justifyLastLine="1"/>
    </xf>
    <xf numFmtId="0" fontId="28" fillId="0" borderId="140" xfId="4" applyFont="1" applyBorder="1" applyAlignment="1">
      <alignment horizontal="distributed" vertical="center" justifyLastLine="1"/>
    </xf>
    <xf numFmtId="0" fontId="28" fillId="0" borderId="88" xfId="4" applyFont="1" applyBorder="1" applyAlignment="1">
      <alignment horizontal="distributed" vertical="center" justifyLastLine="1"/>
    </xf>
    <xf numFmtId="0" fontId="28" fillId="0" borderId="160" xfId="4" applyFont="1" applyBorder="1" applyAlignment="1">
      <alignment horizontal="distributed" vertical="center" justifyLastLine="1"/>
    </xf>
    <xf numFmtId="0" fontId="12" fillId="0" borderId="165" xfId="4" applyBorder="1" applyAlignment="1">
      <alignment horizontal="center" vertical="center"/>
    </xf>
    <xf numFmtId="0" fontId="12" fillId="0" borderId="168" xfId="4" applyBorder="1" applyAlignment="1">
      <alignment horizontal="center" vertical="center"/>
    </xf>
    <xf numFmtId="0" fontId="15" fillId="0" borderId="165" xfId="4" applyFont="1" applyBorder="1" applyAlignment="1">
      <alignment horizontal="center" vertical="center" shrinkToFit="1"/>
    </xf>
    <xf numFmtId="0" fontId="15" fillId="0" borderId="168" xfId="4" applyFont="1" applyBorder="1" applyAlignment="1">
      <alignment horizontal="center" vertical="center" shrinkToFit="1"/>
    </xf>
    <xf numFmtId="0" fontId="15" fillId="0" borderId="166" xfId="4" applyFont="1" applyBorder="1" applyAlignment="1">
      <alignment horizontal="center" vertical="center" shrinkToFit="1"/>
    </xf>
    <xf numFmtId="0" fontId="15" fillId="0" borderId="169" xfId="4" applyFont="1" applyBorder="1" applyAlignment="1">
      <alignment horizontal="center" vertical="center" shrinkToFit="1"/>
    </xf>
    <xf numFmtId="0" fontId="22" fillId="0" borderId="141" xfId="4" applyFont="1" applyBorder="1" applyAlignment="1">
      <alignment horizontal="center" vertical="center"/>
    </xf>
    <xf numFmtId="0" fontId="22" fillId="0" borderId="103" xfId="4" applyFont="1" applyBorder="1" applyAlignment="1">
      <alignment horizontal="center" vertical="center"/>
    </xf>
    <xf numFmtId="0" fontId="22" fillId="0" borderId="108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3" fillId="0" borderId="103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109" xfId="4" applyFont="1" applyBorder="1" applyAlignment="1">
      <alignment horizontal="center" vertical="center"/>
    </xf>
    <xf numFmtId="0" fontId="12" fillId="0" borderId="84" xfId="4" applyBorder="1" applyAlignment="1">
      <alignment horizontal="left" vertical="center"/>
    </xf>
    <xf numFmtId="0" fontId="12" fillId="0" borderId="114" xfId="4" applyBorder="1" applyAlignment="1">
      <alignment horizontal="left" vertical="center"/>
    </xf>
    <xf numFmtId="0" fontId="12" fillId="0" borderId="85" xfId="4" applyBorder="1" applyAlignment="1">
      <alignment horizontal="left" vertical="center"/>
    </xf>
    <xf numFmtId="0" fontId="12" fillId="0" borderId="147" xfId="4" applyBorder="1" applyAlignment="1">
      <alignment horizontal="left" vertical="center"/>
    </xf>
    <xf numFmtId="0" fontId="12" fillId="0" borderId="119" xfId="4" applyBorder="1" applyAlignment="1">
      <alignment horizontal="left" vertical="center"/>
    </xf>
    <xf numFmtId="0" fontId="12" fillId="0" borderId="148" xfId="4" applyBorder="1" applyAlignment="1">
      <alignment horizontal="left" vertical="center"/>
    </xf>
    <xf numFmtId="0" fontId="12" fillId="0" borderId="144" xfId="4" applyBorder="1" applyAlignment="1">
      <alignment horizontal="center" vertical="center"/>
    </xf>
    <xf numFmtId="0" fontId="12" fillId="0" borderId="145" xfId="4" applyBorder="1" applyAlignment="1">
      <alignment horizontal="center" vertical="center"/>
    </xf>
    <xf numFmtId="0" fontId="12" fillId="0" borderId="146" xfId="4" applyBorder="1" applyAlignment="1">
      <alignment horizontal="center" vertical="center"/>
    </xf>
    <xf numFmtId="0" fontId="30" fillId="0" borderId="152" xfId="4" applyFont="1" applyBorder="1" applyAlignment="1">
      <alignment horizontal="center" vertical="center"/>
    </xf>
    <xf numFmtId="0" fontId="30" fillId="0" borderId="116" xfId="4" applyFont="1" applyBorder="1" applyAlignment="1">
      <alignment horizontal="center" vertical="center"/>
    </xf>
    <xf numFmtId="0" fontId="30" fillId="0" borderId="153" xfId="4" applyFont="1" applyBorder="1" applyAlignment="1">
      <alignment horizontal="center" vertical="center"/>
    </xf>
    <xf numFmtId="0" fontId="28" fillId="0" borderId="137" xfId="4" applyFont="1" applyBorder="1" applyAlignment="1">
      <alignment horizontal="distributed" vertical="center" justifyLastLine="1"/>
    </xf>
    <xf numFmtId="0" fontId="28" fillId="0" borderId="116" xfId="4" applyFont="1" applyBorder="1" applyAlignment="1">
      <alignment horizontal="distributed" vertical="center" justifyLastLine="1"/>
    </xf>
    <xf numFmtId="0" fontId="28" fillId="0" borderId="154" xfId="4" applyFont="1" applyBorder="1" applyAlignment="1">
      <alignment horizontal="distributed" vertical="center" justifyLastLine="1"/>
    </xf>
    <xf numFmtId="0" fontId="22" fillId="0" borderId="155" xfId="4" applyFont="1" applyBorder="1" applyAlignment="1">
      <alignment horizontal="center" vertical="center"/>
    </xf>
    <xf numFmtId="0" fontId="22" fillId="0" borderId="161" xfId="4" applyFont="1" applyBorder="1" applyAlignment="1">
      <alignment horizontal="center" vertical="center"/>
    </xf>
    <xf numFmtId="0" fontId="22" fillId="0" borderId="167" xfId="4" applyFont="1" applyBorder="1" applyAlignment="1">
      <alignment horizontal="center" vertical="center"/>
    </xf>
    <xf numFmtId="0" fontId="12" fillId="0" borderId="156" xfId="4" applyBorder="1" applyAlignment="1">
      <alignment horizontal="center" vertical="center"/>
    </xf>
    <xf numFmtId="0" fontId="12" fillId="0" borderId="162" xfId="4" applyBorder="1" applyAlignment="1">
      <alignment horizontal="center" vertical="center"/>
    </xf>
    <xf numFmtId="0" fontId="15" fillId="0" borderId="156" xfId="4" applyFont="1" applyBorder="1" applyAlignment="1">
      <alignment horizontal="center" vertical="center" shrinkToFit="1"/>
    </xf>
    <xf numFmtId="0" fontId="15" fillId="0" borderId="162" xfId="4" applyFont="1" applyBorder="1" applyAlignment="1">
      <alignment horizontal="center" vertical="center" shrinkToFit="1"/>
    </xf>
    <xf numFmtId="0" fontId="21" fillId="0" borderId="114" xfId="4" applyFont="1" applyBorder="1" applyAlignment="1">
      <alignment horizontal="center" vertical="top"/>
    </xf>
    <xf numFmtId="0" fontId="21" fillId="0" borderId="85" xfId="4" applyFont="1" applyBorder="1" applyAlignment="1">
      <alignment horizontal="center" vertical="top"/>
    </xf>
    <xf numFmtId="0" fontId="21" fillId="0" borderId="185" xfId="4" applyFont="1" applyBorder="1" applyAlignment="1">
      <alignment horizontal="center" vertical="top"/>
    </xf>
    <xf numFmtId="0" fontId="21" fillId="0" borderId="109" xfId="4" applyFont="1" applyBorder="1" applyAlignment="1">
      <alignment horizontal="center" vertical="top"/>
    </xf>
    <xf numFmtId="0" fontId="15" fillId="0" borderId="173" xfId="4" applyFont="1" applyBorder="1" applyAlignment="1">
      <alignment horizontal="center" vertical="center" shrinkToFit="1"/>
    </xf>
    <xf numFmtId="0" fontId="30" fillId="0" borderId="108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74" xfId="4" applyFont="1" applyBorder="1" applyAlignment="1">
      <alignment horizontal="center" vertical="center"/>
    </xf>
    <xf numFmtId="0" fontId="28" fillId="0" borderId="170" xfId="4" applyFont="1" applyBorder="1" applyAlignment="1">
      <alignment horizontal="distributed" vertical="center" justifyLastLine="1"/>
    </xf>
    <xf numFmtId="0" fontId="28" fillId="0" borderId="103" xfId="4" applyFont="1" applyBorder="1" applyAlignment="1">
      <alignment horizontal="distributed" vertical="center" justifyLastLine="1"/>
    </xf>
    <xf numFmtId="0" fontId="28" fillId="0" borderId="143" xfId="4" applyFont="1" applyBorder="1" applyAlignment="1">
      <alignment horizontal="distributed" vertical="center" justifyLastLine="1"/>
    </xf>
    <xf numFmtId="0" fontId="28" fillId="0" borderId="175" xfId="4" applyFont="1" applyBorder="1" applyAlignment="1">
      <alignment horizontal="distributed" vertical="center" justifyLastLine="1"/>
    </xf>
    <xf numFmtId="0" fontId="28" fillId="0" borderId="18" xfId="4" applyFont="1" applyBorder="1" applyAlignment="1">
      <alignment horizontal="distributed" vertical="center" justifyLastLine="1"/>
    </xf>
    <xf numFmtId="0" fontId="28" fillId="0" borderId="109" xfId="4" applyFont="1" applyBorder="1" applyAlignment="1">
      <alignment horizontal="distributed" vertical="center" justifyLastLine="1"/>
    </xf>
    <xf numFmtId="0" fontId="12" fillId="0" borderId="177" xfId="4" applyBorder="1" applyAlignment="1">
      <alignment horizontal="center" vertical="center"/>
    </xf>
    <xf numFmtId="0" fontId="15" fillId="0" borderId="177" xfId="4" applyFont="1" applyBorder="1" applyAlignment="1">
      <alignment horizontal="center" vertical="center" shrinkToFit="1"/>
    </xf>
    <xf numFmtId="0" fontId="15" fillId="0" borderId="178" xfId="4" applyFont="1" applyBorder="1" applyAlignment="1">
      <alignment horizontal="center" vertical="center" shrinkToFit="1"/>
    </xf>
    <xf numFmtId="0" fontId="22" fillId="0" borderId="171" xfId="4" applyFont="1" applyBorder="1" applyAlignment="1">
      <alignment horizontal="center" vertical="center"/>
    </xf>
    <xf numFmtId="0" fontId="22" fillId="0" borderId="176" xfId="4" applyFont="1" applyBorder="1" applyAlignment="1">
      <alignment horizontal="center" vertical="center"/>
    </xf>
    <xf numFmtId="0" fontId="12" fillId="0" borderId="172" xfId="4" applyBorder="1" applyAlignment="1">
      <alignment horizontal="center" vertical="center"/>
    </xf>
    <xf numFmtId="0" fontId="15" fillId="0" borderId="172" xfId="4" applyFont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/>
  </sheetViews>
  <sheetFormatPr defaultColWidth="2.6640625" defaultRowHeight="21" customHeight="1" x14ac:dyDescent="0.15"/>
  <cols>
    <col min="1" max="1" width="2.6640625" style="2"/>
    <col min="2" max="2" width="3" style="1" customWidth="1"/>
    <col min="3" max="35" width="3" style="2" customWidth="1"/>
    <col min="36" max="36" width="1.88671875" style="2" customWidth="1"/>
    <col min="37" max="37" width="5" style="2" customWidth="1"/>
    <col min="38" max="39" width="7.88671875" style="3" customWidth="1"/>
    <col min="40" max="41" width="13.5546875" style="2" customWidth="1"/>
    <col min="42" max="43" width="15.33203125" style="2" customWidth="1"/>
    <col min="44" max="45" width="5.109375" style="2" customWidth="1"/>
    <col min="46" max="46" width="16.6640625" style="2" customWidth="1"/>
    <col min="47" max="47" width="3" style="2" customWidth="1"/>
    <col min="48" max="48" width="8.109375" style="2" customWidth="1"/>
    <col min="49" max="50" width="8.6640625" style="2" customWidth="1"/>
    <col min="51" max="51" width="2.44140625" style="2" customWidth="1"/>
    <col min="52" max="227" width="2.6640625" style="2" hidden="1" customWidth="1"/>
    <col min="228" max="228" width="12" style="3" bestFit="1" customWidth="1"/>
    <col min="229" max="229" width="12" style="3" customWidth="1"/>
    <col min="230" max="230" width="10.88671875" style="3" customWidth="1"/>
    <col min="231" max="231" width="12.5546875" style="3" customWidth="1"/>
    <col min="232" max="232" width="15" style="3" customWidth="1"/>
    <col min="233" max="16384" width="2.6640625" style="2"/>
  </cols>
  <sheetData>
    <row r="1" spans="2:232" ht="9.75" customHeight="1" x14ac:dyDescent="0.15">
      <c r="AL1" s="72"/>
      <c r="AM1" s="72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</row>
    <row r="2" spans="2:232" ht="8.25" customHeight="1" thickBot="1" x14ac:dyDescent="0.2">
      <c r="AL2" s="72"/>
      <c r="AM2" s="72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</row>
    <row r="3" spans="2:232" ht="33" customHeight="1" thickBot="1" x14ac:dyDescent="0.2">
      <c r="B3" s="4">
        <v>2</v>
      </c>
      <c r="C3" s="5">
        <v>0</v>
      </c>
      <c r="D3" s="5">
        <v>2</v>
      </c>
      <c r="E3" s="5">
        <v>5</v>
      </c>
      <c r="F3" s="134" t="s">
        <v>0</v>
      </c>
      <c r="G3" s="134"/>
      <c r="H3" s="135"/>
      <c r="I3" s="136" t="s">
        <v>1</v>
      </c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7"/>
      <c r="AJ3" s="6"/>
      <c r="AK3" s="7"/>
      <c r="AL3" s="150"/>
      <c r="AM3" s="150"/>
      <c r="AN3" s="71"/>
      <c r="AO3" s="151" t="s">
        <v>91</v>
      </c>
      <c r="AP3" s="151"/>
      <c r="AQ3" s="152"/>
      <c r="AR3" s="152"/>
      <c r="AS3" s="152"/>
      <c r="AT3" s="152"/>
      <c r="AU3" s="71"/>
      <c r="AV3" s="71"/>
      <c r="AW3" s="71"/>
      <c r="AX3" s="71"/>
      <c r="BC3" s="8"/>
      <c r="BD3" s="8"/>
      <c r="BE3" s="8"/>
      <c r="BF3" s="8"/>
      <c r="BG3" s="8"/>
      <c r="HT3" s="65"/>
      <c r="HU3" s="65"/>
      <c r="HV3" s="65"/>
      <c r="HW3" s="65"/>
    </row>
    <row r="4" spans="2:232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71"/>
      <c r="AM4" s="117"/>
      <c r="AN4" s="117"/>
      <c r="AO4" s="118"/>
      <c r="AP4" s="118"/>
      <c r="AQ4" s="117"/>
      <c r="AR4" s="117"/>
      <c r="AS4" s="117"/>
      <c r="AT4" s="117"/>
      <c r="AU4" s="117"/>
      <c r="AV4" s="117"/>
      <c r="AW4" s="117"/>
      <c r="AX4" s="71"/>
      <c r="BC4" s="8"/>
      <c r="BD4" s="8"/>
      <c r="BE4" s="8"/>
      <c r="BF4" s="8"/>
      <c r="BG4" s="8"/>
      <c r="HT4" s="65"/>
      <c r="HU4" s="65"/>
      <c r="HV4" s="65"/>
      <c r="HW4" s="65"/>
    </row>
    <row r="5" spans="2:232" ht="33" customHeight="1" thickBot="1" x14ac:dyDescent="0.2">
      <c r="B5" s="138" t="s">
        <v>2</v>
      </c>
      <c r="C5" s="139"/>
      <c r="D5" s="139"/>
      <c r="E5" s="139"/>
      <c r="F5" s="140"/>
      <c r="G5" s="141" t="s">
        <v>92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2"/>
      <c r="AJ5" s="71"/>
      <c r="AK5" s="71"/>
      <c r="AL5" s="72"/>
      <c r="AM5" s="72"/>
      <c r="AN5" s="71"/>
      <c r="AO5" s="72"/>
      <c r="AP5" s="72"/>
      <c r="AQ5" s="72"/>
      <c r="AR5" s="72"/>
      <c r="AS5" s="71"/>
      <c r="AT5" s="72"/>
      <c r="AU5" s="74"/>
      <c r="AV5" s="73"/>
      <c r="AW5" s="74"/>
      <c r="AX5" s="75" t="s">
        <v>3</v>
      </c>
      <c r="BC5" s="8"/>
      <c r="BD5" s="8"/>
      <c r="BE5" s="8"/>
      <c r="BF5" s="8"/>
      <c r="BG5" s="8"/>
      <c r="HT5" s="65"/>
      <c r="HU5" s="65"/>
      <c r="HV5" s="65"/>
      <c r="HW5" s="65"/>
    </row>
    <row r="6" spans="2:232" ht="5.25" customHeight="1" thickBo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1"/>
      <c r="AK6" s="77"/>
      <c r="AL6" s="77"/>
      <c r="AM6" s="78"/>
      <c r="AN6" s="79"/>
      <c r="AO6" s="80"/>
      <c r="AP6" s="80"/>
      <c r="AQ6" s="80"/>
      <c r="AR6" s="81"/>
      <c r="AS6" s="81"/>
      <c r="AT6" s="82"/>
      <c r="AU6" s="83"/>
      <c r="AV6" s="83"/>
      <c r="AW6" s="71"/>
      <c r="AX6" s="71"/>
      <c r="BC6" s="8"/>
      <c r="BD6" s="8"/>
      <c r="BE6" s="8"/>
      <c r="BF6" s="8"/>
      <c r="BG6" s="8"/>
      <c r="BJ6" s="60" t="s">
        <v>55</v>
      </c>
      <c r="HT6" s="65"/>
      <c r="HU6" s="65"/>
      <c r="HV6" s="65"/>
      <c r="HW6" s="65"/>
    </row>
    <row r="7" spans="2:232" ht="33" customHeight="1" x14ac:dyDescent="0.15">
      <c r="B7" s="143" t="s">
        <v>62</v>
      </c>
      <c r="C7" s="144"/>
      <c r="D7" s="144"/>
      <c r="E7" s="145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148" t="s">
        <v>62</v>
      </c>
      <c r="V7" s="144"/>
      <c r="W7" s="144"/>
      <c r="X7" s="145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9"/>
      <c r="AJ7" s="71"/>
      <c r="AK7" s="84" t="s">
        <v>5</v>
      </c>
      <c r="AL7" s="85" t="s">
        <v>6</v>
      </c>
      <c r="AM7" s="86" t="s">
        <v>63</v>
      </c>
      <c r="AN7" s="85" t="s">
        <v>7</v>
      </c>
      <c r="AO7" s="85" t="s">
        <v>64</v>
      </c>
      <c r="AP7" s="85" t="s">
        <v>65</v>
      </c>
      <c r="AQ7" s="85" t="s">
        <v>66</v>
      </c>
      <c r="AR7" s="85" t="s">
        <v>67</v>
      </c>
      <c r="AS7" s="85" t="s">
        <v>8</v>
      </c>
      <c r="AT7" s="86" t="s">
        <v>68</v>
      </c>
      <c r="AU7" s="119" t="s">
        <v>69</v>
      </c>
      <c r="AV7" s="120"/>
      <c r="AW7" s="121"/>
      <c r="AX7" s="87" t="s">
        <v>9</v>
      </c>
      <c r="BC7" s="12"/>
      <c r="BD7" s="8"/>
      <c r="BE7" s="8"/>
      <c r="BF7" s="12"/>
      <c r="BG7" s="12"/>
      <c r="BJ7" s="60" t="s">
        <v>56</v>
      </c>
      <c r="HT7" s="64" t="s">
        <v>60</v>
      </c>
      <c r="HU7" s="63" t="s">
        <v>57</v>
      </c>
      <c r="HV7" s="63" t="s">
        <v>58</v>
      </c>
      <c r="HW7" s="63" t="s">
        <v>61</v>
      </c>
      <c r="HX7" s="63" t="s">
        <v>59</v>
      </c>
    </row>
    <row r="8" spans="2:232" ht="33" customHeight="1" thickBot="1" x14ac:dyDescent="0.2">
      <c r="B8" s="122" t="s">
        <v>10</v>
      </c>
      <c r="C8" s="123"/>
      <c r="D8" s="123"/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127" t="s">
        <v>11</v>
      </c>
      <c r="V8" s="128"/>
      <c r="W8" s="128"/>
      <c r="X8" s="129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71"/>
      <c r="AK8" s="88">
        <v>1</v>
      </c>
      <c r="AL8" s="89"/>
      <c r="AM8" s="90"/>
      <c r="AN8" s="89"/>
      <c r="AO8" s="89"/>
      <c r="AP8" s="89"/>
      <c r="AQ8" s="89"/>
      <c r="AR8" s="91"/>
      <c r="AS8" s="92"/>
      <c r="AT8" s="93"/>
      <c r="AU8" s="94"/>
      <c r="AV8" s="132"/>
      <c r="AW8" s="133"/>
      <c r="AX8" s="95"/>
      <c r="BC8" s="12"/>
      <c r="BD8" s="8"/>
      <c r="BE8" s="8"/>
      <c r="BF8" s="12"/>
      <c r="BG8" s="12"/>
      <c r="HT8" s="3" t="str">
        <f>TRIM(AL8)&amp; "　"&amp;TRIM(AM8)</f>
        <v>　</v>
      </c>
      <c r="HU8" s="3" t="str">
        <f>TRIM(AN8)&amp; "　"&amp;TRIM(AO8)</f>
        <v>　</v>
      </c>
      <c r="HV8" s="3" t="str">
        <f>ASC(TRIM(AP8)&amp;" "&amp;TRIM(AQ8))</f>
        <v xml:space="preserve"> </v>
      </c>
      <c r="HW8" s="66" t="str">
        <f>TRIM(AR8)&amp; "　"&amp;TRIM(AS8)</f>
        <v>　</v>
      </c>
      <c r="HX8" s="66" t="str">
        <f>TRIM(AU8)&amp; ""&amp;TRIM(AV8)</f>
        <v/>
      </c>
    </row>
    <row r="9" spans="2:232" ht="33" customHeight="1" x14ac:dyDescent="0.15">
      <c r="B9" s="153" t="s">
        <v>62</v>
      </c>
      <c r="C9" s="154"/>
      <c r="D9" s="154"/>
      <c r="E9" s="154"/>
      <c r="F9" s="155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9" t="s">
        <v>12</v>
      </c>
      <c r="T9" s="160"/>
      <c r="U9" s="160"/>
      <c r="V9" s="161"/>
      <c r="W9" s="162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4"/>
      <c r="AJ9" s="71"/>
      <c r="AK9" s="88">
        <v>2</v>
      </c>
      <c r="AL9" s="89"/>
      <c r="AM9" s="90"/>
      <c r="AN9" s="89"/>
      <c r="AO9" s="89"/>
      <c r="AP9" s="89"/>
      <c r="AQ9" s="89"/>
      <c r="AR9" s="91"/>
      <c r="AS9" s="92"/>
      <c r="AT9" s="93"/>
      <c r="AU9" s="94"/>
      <c r="AV9" s="132"/>
      <c r="AW9" s="133"/>
      <c r="AX9" s="95"/>
      <c r="BC9" s="12"/>
      <c r="BD9" s="8"/>
      <c r="BE9" s="8"/>
      <c r="BF9" s="12"/>
      <c r="BG9" s="12"/>
      <c r="HT9" s="3" t="str">
        <f t="shared" ref="HT9:HT27" si="0">TRIM(AL9)&amp; "　"&amp;TRIM(AM9)</f>
        <v>　</v>
      </c>
      <c r="HU9" s="3" t="str">
        <f t="shared" ref="HU9:HU27" si="1">TRIM(AN9)&amp; "　"&amp;TRIM(AO9)</f>
        <v>　</v>
      </c>
      <c r="HV9" s="3" t="str">
        <f t="shared" ref="HV9:HV27" si="2">ASC(TRIM(AP9)&amp;" "&amp;TRIM(AQ9))</f>
        <v xml:space="preserve"> </v>
      </c>
      <c r="HW9" s="66" t="str">
        <f t="shared" ref="HW9:HW27" si="3">TRIM(AR9)&amp; "　"&amp;TRIM(AS9)</f>
        <v>　</v>
      </c>
      <c r="HX9" s="66" t="str">
        <f t="shared" ref="HX9:HX27" si="4">TRIM(AU9)&amp; ""&amp;TRIM(AV9)</f>
        <v/>
      </c>
    </row>
    <row r="10" spans="2:232" ht="33" customHeight="1" x14ac:dyDescent="0.15">
      <c r="B10" s="165" t="s">
        <v>13</v>
      </c>
      <c r="C10" s="166"/>
      <c r="D10" s="166"/>
      <c r="E10" s="166"/>
      <c r="F10" s="167"/>
      <c r="G10" s="168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70"/>
      <c r="S10" s="171" t="s">
        <v>70</v>
      </c>
      <c r="T10" s="166"/>
      <c r="U10" s="166"/>
      <c r="V10" s="167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J10" s="71"/>
      <c r="AK10" s="88">
        <v>3</v>
      </c>
      <c r="AL10" s="96"/>
      <c r="AM10" s="90"/>
      <c r="AN10" s="96"/>
      <c r="AO10" s="96"/>
      <c r="AP10" s="96"/>
      <c r="AQ10" s="96"/>
      <c r="AR10" s="97"/>
      <c r="AS10" s="97"/>
      <c r="AT10" s="93"/>
      <c r="AU10" s="94"/>
      <c r="AV10" s="132"/>
      <c r="AW10" s="133"/>
      <c r="AX10" s="98"/>
      <c r="BC10" s="12"/>
      <c r="BD10" s="8"/>
      <c r="BE10" s="8"/>
      <c r="BF10" s="12"/>
      <c r="BG10" s="12"/>
      <c r="HT10" s="3" t="str">
        <f t="shared" si="0"/>
        <v>　</v>
      </c>
      <c r="HU10" s="3" t="str">
        <f t="shared" si="1"/>
        <v>　</v>
      </c>
      <c r="HV10" s="3" t="str">
        <f t="shared" si="2"/>
        <v xml:space="preserve"> </v>
      </c>
      <c r="HW10" s="66" t="str">
        <f t="shared" si="3"/>
        <v>　</v>
      </c>
      <c r="HX10" s="66" t="str">
        <f t="shared" si="4"/>
        <v/>
      </c>
    </row>
    <row r="11" spans="2:232" ht="33" customHeight="1" x14ac:dyDescent="0.15">
      <c r="B11" s="203" t="s">
        <v>71</v>
      </c>
      <c r="C11" s="204"/>
      <c r="D11" s="204"/>
      <c r="E11" s="204"/>
      <c r="F11" s="205"/>
      <c r="G11" s="206" t="s">
        <v>72</v>
      </c>
      <c r="H11" s="206"/>
      <c r="I11" s="99" t="s">
        <v>73</v>
      </c>
      <c r="J11" s="206" t="s">
        <v>14</v>
      </c>
      <c r="K11" s="206"/>
      <c r="L11" s="99" t="s">
        <v>74</v>
      </c>
      <c r="M11" s="207"/>
      <c r="N11" s="207"/>
      <c r="O11" s="207"/>
      <c r="P11" s="207"/>
      <c r="Q11" s="207"/>
      <c r="R11" s="207"/>
      <c r="S11" s="207"/>
      <c r="T11" s="207"/>
      <c r="U11" s="208" t="s">
        <v>75</v>
      </c>
      <c r="V11" s="209"/>
      <c r="W11" s="210" t="s">
        <v>76</v>
      </c>
      <c r="X11" s="208"/>
      <c r="Y11" s="208"/>
      <c r="Z11" s="211"/>
      <c r="AA11" s="192"/>
      <c r="AB11" s="192"/>
      <c r="AC11" s="192"/>
      <c r="AD11" s="192"/>
      <c r="AE11" s="192"/>
      <c r="AF11" s="192"/>
      <c r="AG11" s="192"/>
      <c r="AH11" s="192"/>
      <c r="AI11" s="193"/>
      <c r="AJ11" s="71"/>
      <c r="AK11" s="88">
        <v>4</v>
      </c>
      <c r="AL11" s="96"/>
      <c r="AM11" s="90"/>
      <c r="AN11" s="96"/>
      <c r="AO11" s="96"/>
      <c r="AP11" s="96"/>
      <c r="AQ11" s="96"/>
      <c r="AR11" s="97"/>
      <c r="AS11" s="97"/>
      <c r="AT11" s="93"/>
      <c r="AU11" s="94"/>
      <c r="AV11" s="132"/>
      <c r="AW11" s="133"/>
      <c r="AX11" s="95"/>
      <c r="BC11" s="12"/>
      <c r="BD11" s="8"/>
      <c r="BE11" s="8"/>
      <c r="BF11" s="12"/>
      <c r="BG11" s="12"/>
      <c r="HT11" s="3" t="str">
        <f t="shared" si="0"/>
        <v>　</v>
      </c>
      <c r="HU11" s="3" t="str">
        <f t="shared" si="1"/>
        <v>　</v>
      </c>
      <c r="HV11" s="3" t="str">
        <f t="shared" si="2"/>
        <v xml:space="preserve"> </v>
      </c>
      <c r="HW11" s="66" t="str">
        <f t="shared" si="3"/>
        <v>　</v>
      </c>
      <c r="HX11" s="66" t="str">
        <f t="shared" si="4"/>
        <v/>
      </c>
    </row>
    <row r="12" spans="2:232" ht="33" customHeight="1" thickBot="1" x14ac:dyDescent="0.2">
      <c r="B12" s="100" t="s">
        <v>15</v>
      </c>
      <c r="C12" s="194"/>
      <c r="D12" s="194"/>
      <c r="E12" s="194"/>
      <c r="F12" s="194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198" t="s">
        <v>77</v>
      </c>
      <c r="X12" s="199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202"/>
      <c r="AJ12" s="71"/>
      <c r="AK12" s="88">
        <v>5</v>
      </c>
      <c r="AL12" s="96"/>
      <c r="AM12" s="90"/>
      <c r="AN12" s="96"/>
      <c r="AO12" s="96"/>
      <c r="AP12" s="96"/>
      <c r="AQ12" s="96"/>
      <c r="AR12" s="97"/>
      <c r="AS12" s="97"/>
      <c r="AT12" s="93"/>
      <c r="AU12" s="94"/>
      <c r="AV12" s="132"/>
      <c r="AW12" s="133"/>
      <c r="AX12" s="95"/>
      <c r="BC12" s="12"/>
      <c r="BD12" s="8"/>
      <c r="BE12" s="8"/>
      <c r="BF12" s="12"/>
      <c r="BG12" s="12"/>
      <c r="HT12" s="3" t="str">
        <f t="shared" si="0"/>
        <v>　</v>
      </c>
      <c r="HU12" s="3" t="str">
        <f t="shared" si="1"/>
        <v>　</v>
      </c>
      <c r="HV12" s="3" t="str">
        <f t="shared" si="2"/>
        <v xml:space="preserve"> </v>
      </c>
      <c r="HW12" s="66" t="str">
        <f t="shared" si="3"/>
        <v>　</v>
      </c>
      <c r="HX12" s="66" t="str">
        <f t="shared" si="4"/>
        <v/>
      </c>
    </row>
    <row r="13" spans="2:232" ht="33" customHeight="1" thickBot="1" x14ac:dyDescent="0.2">
      <c r="B13" s="174" t="s">
        <v>16</v>
      </c>
      <c r="C13" s="175"/>
      <c r="D13" s="175"/>
      <c r="E13" s="175"/>
      <c r="F13" s="175"/>
      <c r="G13" s="176"/>
      <c r="H13" s="101"/>
      <c r="I13" s="102"/>
      <c r="J13" s="183" t="s">
        <v>78</v>
      </c>
      <c r="K13" s="186" t="s">
        <v>18</v>
      </c>
      <c r="L13" s="186"/>
      <c r="M13" s="186"/>
      <c r="N13" s="187"/>
      <c r="O13" s="188" t="s">
        <v>19</v>
      </c>
      <c r="P13" s="186"/>
      <c r="Q13" s="186"/>
      <c r="R13" s="187"/>
      <c r="S13" s="189" t="s">
        <v>79</v>
      </c>
      <c r="T13" s="190"/>
      <c r="U13" s="190"/>
      <c r="V13" s="191"/>
      <c r="W13" s="183" t="s">
        <v>80</v>
      </c>
      <c r="X13" s="186" t="s">
        <v>18</v>
      </c>
      <c r="Y13" s="186"/>
      <c r="Z13" s="186"/>
      <c r="AA13" s="187"/>
      <c r="AB13" s="188" t="s">
        <v>19</v>
      </c>
      <c r="AC13" s="186"/>
      <c r="AD13" s="186"/>
      <c r="AE13" s="187"/>
      <c r="AF13" s="189" t="s">
        <v>79</v>
      </c>
      <c r="AG13" s="190"/>
      <c r="AH13" s="190"/>
      <c r="AI13" s="212"/>
      <c r="AJ13" s="71"/>
      <c r="AK13" s="88">
        <v>6</v>
      </c>
      <c r="AL13" s="96"/>
      <c r="AM13" s="90"/>
      <c r="AN13" s="96"/>
      <c r="AO13" s="96"/>
      <c r="AP13" s="96"/>
      <c r="AQ13" s="96"/>
      <c r="AR13" s="97"/>
      <c r="AS13" s="97"/>
      <c r="AT13" s="93"/>
      <c r="AU13" s="94"/>
      <c r="AV13" s="132"/>
      <c r="AW13" s="133"/>
      <c r="AX13" s="98"/>
      <c r="BC13" s="12"/>
      <c r="BD13" s="8"/>
      <c r="BE13" s="8"/>
      <c r="BF13" s="12"/>
      <c r="BG13" s="12"/>
      <c r="HT13" s="3" t="str">
        <f t="shared" si="0"/>
        <v>　</v>
      </c>
      <c r="HU13" s="3" t="str">
        <f t="shared" si="1"/>
        <v>　</v>
      </c>
      <c r="HV13" s="3" t="str">
        <f t="shared" si="2"/>
        <v xml:space="preserve"> </v>
      </c>
      <c r="HW13" s="66" t="str">
        <f t="shared" si="3"/>
        <v>　</v>
      </c>
      <c r="HX13" s="66" t="str">
        <f t="shared" si="4"/>
        <v/>
      </c>
    </row>
    <row r="14" spans="2:232" ht="33" customHeight="1" thickTop="1" x14ac:dyDescent="0.15">
      <c r="B14" s="177"/>
      <c r="C14" s="178"/>
      <c r="D14" s="178"/>
      <c r="E14" s="178"/>
      <c r="F14" s="178"/>
      <c r="G14" s="179"/>
      <c r="H14" s="213" t="s">
        <v>81</v>
      </c>
      <c r="I14" s="214"/>
      <c r="J14" s="184"/>
      <c r="K14" s="156"/>
      <c r="L14" s="156"/>
      <c r="M14" s="156"/>
      <c r="N14" s="215"/>
      <c r="O14" s="216"/>
      <c r="P14" s="157"/>
      <c r="Q14" s="157"/>
      <c r="R14" s="217"/>
      <c r="S14" s="216"/>
      <c r="T14" s="157"/>
      <c r="U14" s="157"/>
      <c r="V14" s="217"/>
      <c r="W14" s="184"/>
      <c r="X14" s="157"/>
      <c r="Y14" s="157"/>
      <c r="Z14" s="157"/>
      <c r="AA14" s="217"/>
      <c r="AB14" s="216"/>
      <c r="AC14" s="157"/>
      <c r="AD14" s="157"/>
      <c r="AE14" s="217"/>
      <c r="AF14" s="216"/>
      <c r="AG14" s="157"/>
      <c r="AH14" s="157"/>
      <c r="AI14" s="218"/>
      <c r="AJ14" s="71"/>
      <c r="AK14" s="88">
        <v>7</v>
      </c>
      <c r="AL14" s="96"/>
      <c r="AM14" s="90"/>
      <c r="AN14" s="96"/>
      <c r="AO14" s="96"/>
      <c r="AP14" s="96"/>
      <c r="AQ14" s="96"/>
      <c r="AR14" s="97"/>
      <c r="AS14" s="97"/>
      <c r="AT14" s="93"/>
      <c r="AU14" s="94"/>
      <c r="AV14" s="132"/>
      <c r="AW14" s="133"/>
      <c r="AX14" s="98"/>
      <c r="BC14" s="12"/>
      <c r="BD14" s="8"/>
      <c r="BE14" s="8"/>
      <c r="BF14" s="12"/>
      <c r="BG14" s="12"/>
      <c r="HT14" s="3" t="str">
        <f t="shared" si="0"/>
        <v>　</v>
      </c>
      <c r="HU14" s="3" t="str">
        <f t="shared" si="1"/>
        <v>　</v>
      </c>
      <c r="HV14" s="3" t="str">
        <f t="shared" si="2"/>
        <v xml:space="preserve"> </v>
      </c>
      <c r="HW14" s="66" t="str">
        <f t="shared" si="3"/>
        <v>　</v>
      </c>
      <c r="HX14" s="66" t="str">
        <f t="shared" si="4"/>
        <v/>
      </c>
    </row>
    <row r="15" spans="2:232" ht="33" customHeight="1" thickBot="1" x14ac:dyDescent="0.2">
      <c r="B15" s="180"/>
      <c r="C15" s="181"/>
      <c r="D15" s="181"/>
      <c r="E15" s="181"/>
      <c r="F15" s="181"/>
      <c r="G15" s="182"/>
      <c r="H15" s="219" t="s">
        <v>82</v>
      </c>
      <c r="I15" s="220"/>
      <c r="J15" s="185"/>
      <c r="K15" s="221"/>
      <c r="L15" s="221"/>
      <c r="M15" s="221"/>
      <c r="N15" s="222"/>
      <c r="O15" s="223"/>
      <c r="P15" s="224"/>
      <c r="Q15" s="224"/>
      <c r="R15" s="225"/>
      <c r="S15" s="223"/>
      <c r="T15" s="224"/>
      <c r="U15" s="224"/>
      <c r="V15" s="225"/>
      <c r="W15" s="185"/>
      <c r="X15" s="224"/>
      <c r="Y15" s="224"/>
      <c r="Z15" s="224"/>
      <c r="AA15" s="225"/>
      <c r="AB15" s="223"/>
      <c r="AC15" s="224"/>
      <c r="AD15" s="224"/>
      <c r="AE15" s="225"/>
      <c r="AF15" s="223"/>
      <c r="AG15" s="224"/>
      <c r="AH15" s="224"/>
      <c r="AI15" s="226"/>
      <c r="AJ15" s="71"/>
      <c r="AK15" s="103">
        <v>8</v>
      </c>
      <c r="AL15" s="96"/>
      <c r="AM15" s="90"/>
      <c r="AN15" s="96"/>
      <c r="AO15" s="96"/>
      <c r="AP15" s="96"/>
      <c r="AQ15" s="96"/>
      <c r="AR15" s="97"/>
      <c r="AS15" s="97"/>
      <c r="AT15" s="93"/>
      <c r="AU15" s="94"/>
      <c r="AV15" s="132"/>
      <c r="AW15" s="133"/>
      <c r="AX15" s="98"/>
      <c r="BC15" s="12"/>
      <c r="BD15" s="8"/>
      <c r="BE15" s="8"/>
      <c r="BF15" s="12"/>
      <c r="BG15" s="12"/>
      <c r="HT15" s="3" t="str">
        <f t="shared" si="0"/>
        <v>　</v>
      </c>
      <c r="HU15" s="3" t="str">
        <f t="shared" si="1"/>
        <v>　</v>
      </c>
      <c r="HV15" s="3" t="str">
        <f t="shared" si="2"/>
        <v xml:space="preserve"> </v>
      </c>
      <c r="HW15" s="66" t="str">
        <f t="shared" si="3"/>
        <v>　</v>
      </c>
      <c r="HX15" s="66" t="str">
        <f t="shared" si="4"/>
        <v/>
      </c>
    </row>
    <row r="16" spans="2:232" ht="33" customHeight="1" thickBot="1" x14ac:dyDescent="0.2">
      <c r="B16" s="229" t="s">
        <v>21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1"/>
      <c r="AJ16" s="71"/>
      <c r="AK16" s="103">
        <v>9</v>
      </c>
      <c r="AL16" s="96"/>
      <c r="AM16" s="90"/>
      <c r="AN16" s="96"/>
      <c r="AO16" s="96"/>
      <c r="AP16" s="96"/>
      <c r="AQ16" s="96"/>
      <c r="AR16" s="97"/>
      <c r="AS16" s="97"/>
      <c r="AT16" s="93"/>
      <c r="AU16" s="94"/>
      <c r="AV16" s="132"/>
      <c r="AW16" s="133"/>
      <c r="AX16" s="98"/>
      <c r="BC16" s="12"/>
      <c r="BD16" s="8"/>
      <c r="BE16" s="8"/>
      <c r="BF16" s="12"/>
      <c r="BG16" s="12"/>
      <c r="HT16" s="3" t="str">
        <f t="shared" si="0"/>
        <v>　</v>
      </c>
      <c r="HU16" s="3" t="str">
        <f t="shared" si="1"/>
        <v>　</v>
      </c>
      <c r="HV16" s="3" t="str">
        <f t="shared" si="2"/>
        <v xml:space="preserve"> </v>
      </c>
      <c r="HW16" s="66" t="str">
        <f t="shared" si="3"/>
        <v>　</v>
      </c>
      <c r="HX16" s="66" t="str">
        <f t="shared" si="4"/>
        <v/>
      </c>
    </row>
    <row r="17" spans="2:232" ht="33" customHeight="1" thickBot="1" x14ac:dyDescent="0.2">
      <c r="B17" s="232" t="s">
        <v>22</v>
      </c>
      <c r="C17" s="233"/>
      <c r="D17" s="233"/>
      <c r="E17" s="233"/>
      <c r="F17" s="234"/>
      <c r="G17" s="235" t="s">
        <v>83</v>
      </c>
      <c r="H17" s="233"/>
      <c r="I17" s="233"/>
      <c r="J17" s="233"/>
      <c r="K17" s="233"/>
      <c r="L17" s="233"/>
      <c r="M17" s="233"/>
      <c r="N17" s="234"/>
      <c r="O17" s="235" t="s">
        <v>84</v>
      </c>
      <c r="P17" s="233"/>
      <c r="Q17" s="233"/>
      <c r="R17" s="233"/>
      <c r="S17" s="233"/>
      <c r="T17" s="233"/>
      <c r="U17" s="234"/>
      <c r="V17" s="235" t="s">
        <v>85</v>
      </c>
      <c r="W17" s="233"/>
      <c r="X17" s="233"/>
      <c r="Y17" s="233"/>
      <c r="Z17" s="233"/>
      <c r="AA17" s="234"/>
      <c r="AB17" s="235" t="s">
        <v>86</v>
      </c>
      <c r="AC17" s="233"/>
      <c r="AD17" s="233"/>
      <c r="AE17" s="233"/>
      <c r="AF17" s="233"/>
      <c r="AG17" s="233"/>
      <c r="AH17" s="233"/>
      <c r="AI17" s="236"/>
      <c r="AJ17" s="71"/>
      <c r="AK17" s="103">
        <v>10</v>
      </c>
      <c r="AL17" s="96"/>
      <c r="AM17" s="90"/>
      <c r="AN17" s="96"/>
      <c r="AO17" s="96"/>
      <c r="AP17" s="96"/>
      <c r="AQ17" s="96"/>
      <c r="AR17" s="97"/>
      <c r="AS17" s="97"/>
      <c r="AT17" s="93"/>
      <c r="AU17" s="94"/>
      <c r="AV17" s="132"/>
      <c r="AW17" s="133"/>
      <c r="AX17" s="98"/>
      <c r="BC17" s="12"/>
      <c r="BD17" s="8"/>
      <c r="BE17" s="8"/>
      <c r="BF17" s="12"/>
      <c r="BG17" s="12"/>
      <c r="HT17" s="3" t="str">
        <f t="shared" si="0"/>
        <v>　</v>
      </c>
      <c r="HU17" s="3" t="str">
        <f t="shared" si="1"/>
        <v>　</v>
      </c>
      <c r="HV17" s="3" t="str">
        <f t="shared" si="2"/>
        <v xml:space="preserve"> </v>
      </c>
      <c r="HW17" s="66" t="str">
        <f t="shared" si="3"/>
        <v>　</v>
      </c>
      <c r="HX17" s="66" t="str">
        <f t="shared" si="4"/>
        <v/>
      </c>
    </row>
    <row r="18" spans="2:232" ht="33" customHeight="1" thickTop="1" x14ac:dyDescent="0.15">
      <c r="B18" s="238" t="s">
        <v>87</v>
      </c>
      <c r="C18" s="239"/>
      <c r="D18" s="239"/>
      <c r="E18" s="239"/>
      <c r="F18" s="240"/>
      <c r="G18" s="237"/>
      <c r="H18" s="157"/>
      <c r="I18" s="157"/>
      <c r="J18" s="157"/>
      <c r="K18" s="157"/>
      <c r="L18" s="157"/>
      <c r="M18" s="157"/>
      <c r="N18" s="217"/>
      <c r="O18" s="237"/>
      <c r="P18" s="156"/>
      <c r="Q18" s="156"/>
      <c r="R18" s="156"/>
      <c r="S18" s="156"/>
      <c r="T18" s="156"/>
      <c r="U18" s="215"/>
      <c r="V18" s="227"/>
      <c r="W18" s="156"/>
      <c r="X18" s="156"/>
      <c r="Y18" s="156"/>
      <c r="Z18" s="156"/>
      <c r="AA18" s="215"/>
      <c r="AB18" s="228"/>
      <c r="AC18" s="163"/>
      <c r="AD18" s="163"/>
      <c r="AE18" s="163"/>
      <c r="AF18" s="163"/>
      <c r="AG18" s="163"/>
      <c r="AH18" s="163"/>
      <c r="AI18" s="164"/>
      <c r="AJ18" s="104"/>
      <c r="AK18" s="103">
        <v>11</v>
      </c>
      <c r="AL18" s="96"/>
      <c r="AM18" s="90"/>
      <c r="AN18" s="96"/>
      <c r="AO18" s="96"/>
      <c r="AP18" s="96"/>
      <c r="AQ18" s="96"/>
      <c r="AR18" s="97"/>
      <c r="AS18" s="97"/>
      <c r="AT18" s="93"/>
      <c r="AU18" s="94"/>
      <c r="AV18" s="132"/>
      <c r="AW18" s="133"/>
      <c r="AX18" s="98"/>
      <c r="BC18" s="12"/>
      <c r="BD18" s="8"/>
      <c r="BE18" s="8"/>
      <c r="BF18" s="12"/>
      <c r="BG18" s="12"/>
      <c r="HT18" s="3" t="str">
        <f t="shared" si="0"/>
        <v>　</v>
      </c>
      <c r="HU18" s="3" t="str">
        <f t="shared" si="1"/>
        <v>　</v>
      </c>
      <c r="HV18" s="3" t="str">
        <f t="shared" si="2"/>
        <v xml:space="preserve"> </v>
      </c>
      <c r="HW18" s="66" t="str">
        <f t="shared" si="3"/>
        <v>　</v>
      </c>
      <c r="HX18" s="66" t="str">
        <f t="shared" si="4"/>
        <v/>
      </c>
    </row>
    <row r="19" spans="2:232" ht="33" customHeight="1" x14ac:dyDescent="0.15">
      <c r="B19" s="251"/>
      <c r="C19" s="252"/>
      <c r="D19" s="252"/>
      <c r="E19" s="252"/>
      <c r="F19" s="253"/>
      <c r="G19" s="245"/>
      <c r="H19" s="246"/>
      <c r="I19" s="246"/>
      <c r="J19" s="246"/>
      <c r="K19" s="246"/>
      <c r="L19" s="246"/>
      <c r="M19" s="246"/>
      <c r="N19" s="246"/>
      <c r="O19" s="245"/>
      <c r="P19" s="246"/>
      <c r="Q19" s="246"/>
      <c r="R19" s="246"/>
      <c r="S19" s="246"/>
      <c r="T19" s="246"/>
      <c r="U19" s="246"/>
      <c r="V19" s="247"/>
      <c r="W19" s="246"/>
      <c r="X19" s="246"/>
      <c r="Y19" s="246"/>
      <c r="Z19" s="246"/>
      <c r="AA19" s="246"/>
      <c r="AB19" s="248"/>
      <c r="AC19" s="249"/>
      <c r="AD19" s="249"/>
      <c r="AE19" s="249"/>
      <c r="AF19" s="249"/>
      <c r="AG19" s="249"/>
      <c r="AH19" s="249"/>
      <c r="AI19" s="250"/>
      <c r="AJ19" s="71"/>
      <c r="AK19" s="105">
        <v>12</v>
      </c>
      <c r="AL19" s="106"/>
      <c r="AM19" s="90"/>
      <c r="AN19" s="106"/>
      <c r="AO19" s="106"/>
      <c r="AP19" s="106"/>
      <c r="AQ19" s="106"/>
      <c r="AR19" s="107"/>
      <c r="AS19" s="107"/>
      <c r="AT19" s="93"/>
      <c r="AU19" s="94"/>
      <c r="AV19" s="132"/>
      <c r="AW19" s="241"/>
      <c r="AX19" s="108"/>
      <c r="BC19" s="12"/>
      <c r="BD19" s="8"/>
      <c r="BE19" s="8"/>
      <c r="BF19" s="12"/>
      <c r="BG19" s="12"/>
      <c r="HT19" s="3" t="str">
        <f t="shared" si="0"/>
        <v>　</v>
      </c>
      <c r="HU19" s="3" t="str">
        <f t="shared" si="1"/>
        <v>　</v>
      </c>
      <c r="HV19" s="3" t="str">
        <f t="shared" si="2"/>
        <v xml:space="preserve"> </v>
      </c>
      <c r="HW19" s="66" t="str">
        <f t="shared" si="3"/>
        <v>　</v>
      </c>
      <c r="HX19" s="66" t="str">
        <f t="shared" si="4"/>
        <v/>
      </c>
    </row>
    <row r="20" spans="2:232" ht="33" customHeight="1" x14ac:dyDescent="0.15">
      <c r="B20" s="242"/>
      <c r="C20" s="243"/>
      <c r="D20" s="243"/>
      <c r="E20" s="243"/>
      <c r="F20" s="244"/>
      <c r="G20" s="245"/>
      <c r="H20" s="246"/>
      <c r="I20" s="246"/>
      <c r="J20" s="246"/>
      <c r="K20" s="246"/>
      <c r="L20" s="246"/>
      <c r="M20" s="246"/>
      <c r="N20" s="246"/>
      <c r="O20" s="245"/>
      <c r="P20" s="246"/>
      <c r="Q20" s="246"/>
      <c r="R20" s="246"/>
      <c r="S20" s="246"/>
      <c r="T20" s="246"/>
      <c r="U20" s="246"/>
      <c r="V20" s="247"/>
      <c r="W20" s="246"/>
      <c r="X20" s="246"/>
      <c r="Y20" s="246"/>
      <c r="Z20" s="246"/>
      <c r="AA20" s="246"/>
      <c r="AB20" s="248"/>
      <c r="AC20" s="249"/>
      <c r="AD20" s="249"/>
      <c r="AE20" s="249"/>
      <c r="AF20" s="249"/>
      <c r="AG20" s="249"/>
      <c r="AH20" s="249"/>
      <c r="AI20" s="250"/>
      <c r="AJ20" s="71"/>
      <c r="AK20" s="105">
        <v>13</v>
      </c>
      <c r="AL20" s="106"/>
      <c r="AM20" s="90"/>
      <c r="AN20" s="106"/>
      <c r="AO20" s="106"/>
      <c r="AP20" s="106"/>
      <c r="AQ20" s="106"/>
      <c r="AR20" s="107"/>
      <c r="AS20" s="107"/>
      <c r="AT20" s="109"/>
      <c r="AU20" s="94"/>
      <c r="AV20" s="132"/>
      <c r="AW20" s="241"/>
      <c r="AX20" s="108"/>
      <c r="BC20" s="12"/>
      <c r="BD20" s="8"/>
      <c r="BE20" s="8"/>
      <c r="BF20" s="12"/>
      <c r="BG20" s="12"/>
      <c r="HT20" s="3" t="str">
        <f t="shared" si="0"/>
        <v>　</v>
      </c>
      <c r="HU20" s="3" t="str">
        <f t="shared" si="1"/>
        <v>　</v>
      </c>
      <c r="HV20" s="3" t="str">
        <f t="shared" si="2"/>
        <v xml:space="preserve"> </v>
      </c>
      <c r="HW20" s="66" t="str">
        <f t="shared" si="3"/>
        <v>　</v>
      </c>
      <c r="HX20" s="66" t="str">
        <f t="shared" si="4"/>
        <v/>
      </c>
    </row>
    <row r="21" spans="2:232" ht="33" customHeight="1" x14ac:dyDescent="0.15">
      <c r="B21" s="242"/>
      <c r="C21" s="252"/>
      <c r="D21" s="252"/>
      <c r="E21" s="252"/>
      <c r="F21" s="244"/>
      <c r="G21" s="245"/>
      <c r="H21" s="246"/>
      <c r="I21" s="246"/>
      <c r="J21" s="246"/>
      <c r="K21" s="246"/>
      <c r="L21" s="246"/>
      <c r="M21" s="246"/>
      <c r="N21" s="246"/>
      <c r="O21" s="245"/>
      <c r="P21" s="246"/>
      <c r="Q21" s="246"/>
      <c r="R21" s="246"/>
      <c r="S21" s="246"/>
      <c r="T21" s="246"/>
      <c r="U21" s="246"/>
      <c r="V21" s="247"/>
      <c r="W21" s="246"/>
      <c r="X21" s="246"/>
      <c r="Y21" s="246"/>
      <c r="Z21" s="246"/>
      <c r="AA21" s="246"/>
      <c r="AB21" s="248"/>
      <c r="AC21" s="254"/>
      <c r="AD21" s="254"/>
      <c r="AE21" s="254"/>
      <c r="AF21" s="254"/>
      <c r="AG21" s="254"/>
      <c r="AH21" s="254"/>
      <c r="AI21" s="250"/>
      <c r="AJ21" s="71"/>
      <c r="AK21" s="105">
        <v>14</v>
      </c>
      <c r="AL21" s="106"/>
      <c r="AM21" s="90"/>
      <c r="AN21" s="106"/>
      <c r="AO21" s="106"/>
      <c r="AP21" s="106"/>
      <c r="AQ21" s="106"/>
      <c r="AR21" s="107"/>
      <c r="AS21" s="107"/>
      <c r="AT21" s="109"/>
      <c r="AU21" s="94"/>
      <c r="AV21" s="132"/>
      <c r="AW21" s="241"/>
      <c r="AX21" s="108"/>
      <c r="BC21" s="12"/>
      <c r="BD21" s="8"/>
      <c r="BE21" s="8"/>
      <c r="BF21" s="12"/>
      <c r="BG21" s="12"/>
      <c r="HT21" s="3" t="str">
        <f t="shared" si="0"/>
        <v>　</v>
      </c>
      <c r="HU21" s="3" t="str">
        <f t="shared" si="1"/>
        <v>　</v>
      </c>
      <c r="HV21" s="3" t="str">
        <f t="shared" si="2"/>
        <v xml:space="preserve"> </v>
      </c>
      <c r="HW21" s="66" t="str">
        <f t="shared" si="3"/>
        <v>　</v>
      </c>
      <c r="HX21" s="66" t="str">
        <f t="shared" si="4"/>
        <v/>
      </c>
    </row>
    <row r="22" spans="2:232" ht="33" customHeight="1" x14ac:dyDescent="0.15">
      <c r="B22" s="262"/>
      <c r="C22" s="263"/>
      <c r="D22" s="263"/>
      <c r="E22" s="263"/>
      <c r="F22" s="264"/>
      <c r="G22" s="265"/>
      <c r="H22" s="266"/>
      <c r="I22" s="266"/>
      <c r="J22" s="266"/>
      <c r="K22" s="266"/>
      <c r="L22" s="266"/>
      <c r="M22" s="266"/>
      <c r="N22" s="267"/>
      <c r="O22" s="265"/>
      <c r="P22" s="268"/>
      <c r="Q22" s="268"/>
      <c r="R22" s="268"/>
      <c r="S22" s="268"/>
      <c r="T22" s="268"/>
      <c r="U22" s="269"/>
      <c r="V22" s="265"/>
      <c r="W22" s="268"/>
      <c r="X22" s="268"/>
      <c r="Y22" s="268"/>
      <c r="Z22" s="268"/>
      <c r="AA22" s="269"/>
      <c r="AB22" s="270"/>
      <c r="AC22" s="271"/>
      <c r="AD22" s="271"/>
      <c r="AE22" s="271"/>
      <c r="AF22" s="271"/>
      <c r="AG22" s="271"/>
      <c r="AH22" s="271"/>
      <c r="AI22" s="272"/>
      <c r="AJ22" s="71"/>
      <c r="AK22" s="105">
        <v>15</v>
      </c>
      <c r="AL22" s="106"/>
      <c r="AM22" s="110"/>
      <c r="AN22" s="106"/>
      <c r="AO22" s="106"/>
      <c r="AP22" s="106"/>
      <c r="AQ22" s="106"/>
      <c r="AR22" s="107"/>
      <c r="AS22" s="107"/>
      <c r="AT22" s="109"/>
      <c r="AU22" s="111"/>
      <c r="AV22" s="132"/>
      <c r="AW22" s="241"/>
      <c r="AX22" s="108"/>
      <c r="BC22" s="12"/>
      <c r="BD22" s="8"/>
      <c r="BE22" s="8"/>
      <c r="BF22" s="12"/>
      <c r="BG22" s="12"/>
      <c r="HT22" s="3" t="str">
        <f t="shared" si="0"/>
        <v>　</v>
      </c>
      <c r="HU22" s="3" t="str">
        <f t="shared" si="1"/>
        <v>　</v>
      </c>
      <c r="HV22" s="3" t="str">
        <f t="shared" si="2"/>
        <v xml:space="preserve"> </v>
      </c>
      <c r="HW22" s="66" t="str">
        <f t="shared" si="3"/>
        <v>　</v>
      </c>
      <c r="HX22" s="66" t="str">
        <f t="shared" si="4"/>
        <v/>
      </c>
    </row>
    <row r="23" spans="2:232" ht="33" customHeight="1" x14ac:dyDescent="0.15">
      <c r="B23" s="255" t="s">
        <v>88</v>
      </c>
      <c r="C23" s="256"/>
      <c r="D23" s="256"/>
      <c r="E23" s="256"/>
      <c r="F23" s="257"/>
      <c r="G23" s="258" t="s">
        <v>88</v>
      </c>
      <c r="H23" s="256"/>
      <c r="I23" s="256"/>
      <c r="J23" s="256"/>
      <c r="K23" s="256"/>
      <c r="L23" s="256"/>
      <c r="M23" s="256"/>
      <c r="N23" s="257"/>
      <c r="O23" s="258" t="s">
        <v>88</v>
      </c>
      <c r="P23" s="256"/>
      <c r="Q23" s="256"/>
      <c r="R23" s="256"/>
      <c r="S23" s="256"/>
      <c r="T23" s="256"/>
      <c r="U23" s="257"/>
      <c r="V23" s="258" t="s">
        <v>88</v>
      </c>
      <c r="W23" s="256"/>
      <c r="X23" s="256"/>
      <c r="Y23" s="256"/>
      <c r="Z23" s="256"/>
      <c r="AA23" s="256"/>
      <c r="AB23" s="259" t="s">
        <v>88</v>
      </c>
      <c r="AC23" s="260"/>
      <c r="AD23" s="260"/>
      <c r="AE23" s="260"/>
      <c r="AF23" s="260"/>
      <c r="AG23" s="260"/>
      <c r="AH23" s="260"/>
      <c r="AI23" s="261"/>
      <c r="AJ23" s="71"/>
      <c r="AK23" s="112">
        <v>16</v>
      </c>
      <c r="AL23" s="113"/>
      <c r="AM23" s="114"/>
      <c r="AN23" s="113"/>
      <c r="AO23" s="113"/>
      <c r="AP23" s="113"/>
      <c r="AQ23" s="113"/>
      <c r="AR23" s="115"/>
      <c r="AS23" s="115"/>
      <c r="AT23" s="109"/>
      <c r="AU23" s="116"/>
      <c r="AV23" s="132"/>
      <c r="AW23" s="241"/>
      <c r="AX23" s="108"/>
      <c r="BC23" s="12"/>
      <c r="BD23" s="8"/>
      <c r="BE23" s="8"/>
      <c r="BF23" s="12"/>
      <c r="BG23" s="12"/>
      <c r="HT23" s="3" t="str">
        <f t="shared" si="0"/>
        <v>　</v>
      </c>
      <c r="HU23" s="3" t="str">
        <f t="shared" si="1"/>
        <v>　</v>
      </c>
      <c r="HV23" s="3" t="str">
        <f t="shared" si="2"/>
        <v xml:space="preserve"> </v>
      </c>
      <c r="HW23" s="66" t="str">
        <f t="shared" si="3"/>
        <v>　</v>
      </c>
      <c r="HX23" s="66" t="str">
        <f t="shared" si="4"/>
        <v/>
      </c>
    </row>
    <row r="24" spans="2:232" ht="33" customHeight="1" x14ac:dyDescent="0.15">
      <c r="B24" s="238"/>
      <c r="C24" s="239"/>
      <c r="D24" s="239"/>
      <c r="E24" s="239"/>
      <c r="F24" s="240"/>
      <c r="G24" s="237"/>
      <c r="H24" s="157"/>
      <c r="I24" s="157"/>
      <c r="J24" s="157"/>
      <c r="K24" s="157"/>
      <c r="L24" s="157"/>
      <c r="M24" s="157"/>
      <c r="N24" s="217"/>
      <c r="O24" s="237"/>
      <c r="P24" s="156"/>
      <c r="Q24" s="156"/>
      <c r="R24" s="156"/>
      <c r="S24" s="156"/>
      <c r="T24" s="156"/>
      <c r="U24" s="215"/>
      <c r="V24" s="237"/>
      <c r="W24" s="156"/>
      <c r="X24" s="156"/>
      <c r="Y24" s="156"/>
      <c r="Z24" s="156"/>
      <c r="AA24" s="215"/>
      <c r="AB24" s="273"/>
      <c r="AC24" s="163"/>
      <c r="AD24" s="163"/>
      <c r="AE24" s="163"/>
      <c r="AF24" s="163"/>
      <c r="AG24" s="163"/>
      <c r="AH24" s="163"/>
      <c r="AI24" s="164"/>
      <c r="AJ24" s="71"/>
      <c r="AK24" s="105">
        <v>17</v>
      </c>
      <c r="AL24" s="106"/>
      <c r="AM24" s="90"/>
      <c r="AN24" s="106"/>
      <c r="AO24" s="106"/>
      <c r="AP24" s="106"/>
      <c r="AQ24" s="106"/>
      <c r="AR24" s="107"/>
      <c r="AS24" s="107"/>
      <c r="AT24" s="109"/>
      <c r="AU24" s="94"/>
      <c r="AV24" s="132"/>
      <c r="AW24" s="241"/>
      <c r="AX24" s="108"/>
      <c r="BC24" s="12"/>
      <c r="BD24" s="8"/>
      <c r="BE24" s="8"/>
      <c r="BF24" s="12"/>
      <c r="BG24" s="12"/>
      <c r="HT24" s="3" t="str">
        <f t="shared" si="0"/>
        <v>　</v>
      </c>
      <c r="HU24" s="3" t="str">
        <f t="shared" si="1"/>
        <v>　</v>
      </c>
      <c r="HV24" s="3" t="str">
        <f t="shared" si="2"/>
        <v xml:space="preserve"> </v>
      </c>
      <c r="HW24" s="66" t="str">
        <f t="shared" si="3"/>
        <v>　</v>
      </c>
      <c r="HX24" s="66" t="str">
        <f t="shared" si="4"/>
        <v/>
      </c>
    </row>
    <row r="25" spans="2:232" ht="33" customHeight="1" x14ac:dyDescent="0.15">
      <c r="B25" s="262"/>
      <c r="C25" s="263"/>
      <c r="D25" s="252"/>
      <c r="E25" s="252"/>
      <c r="F25" s="244"/>
      <c r="G25" s="286"/>
      <c r="H25" s="287"/>
      <c r="I25" s="287"/>
      <c r="J25" s="287"/>
      <c r="K25" s="287"/>
      <c r="L25" s="287"/>
      <c r="M25" s="287"/>
      <c r="N25" s="288"/>
      <c r="O25" s="286"/>
      <c r="P25" s="289"/>
      <c r="Q25" s="289"/>
      <c r="R25" s="289"/>
      <c r="S25" s="289"/>
      <c r="T25" s="289"/>
      <c r="U25" s="290"/>
      <c r="V25" s="286"/>
      <c r="W25" s="289"/>
      <c r="X25" s="289"/>
      <c r="Y25" s="289"/>
      <c r="Z25" s="289"/>
      <c r="AA25" s="290"/>
      <c r="AB25" s="273"/>
      <c r="AC25" s="163"/>
      <c r="AD25" s="163"/>
      <c r="AE25" s="163"/>
      <c r="AF25" s="163"/>
      <c r="AG25" s="163"/>
      <c r="AH25" s="163"/>
      <c r="AI25" s="164"/>
      <c r="AJ25" s="71"/>
      <c r="AK25" s="105">
        <v>18</v>
      </c>
      <c r="AL25" s="106"/>
      <c r="AM25" s="90"/>
      <c r="AN25" s="106"/>
      <c r="AO25" s="106"/>
      <c r="AP25" s="106"/>
      <c r="AQ25" s="106"/>
      <c r="AR25" s="107"/>
      <c r="AS25" s="107"/>
      <c r="AT25" s="109"/>
      <c r="AU25" s="94"/>
      <c r="AV25" s="132"/>
      <c r="AW25" s="241"/>
      <c r="AX25" s="108"/>
      <c r="HT25" s="3" t="str">
        <f t="shared" si="0"/>
        <v>　</v>
      </c>
      <c r="HU25" s="3" t="str">
        <f t="shared" si="1"/>
        <v>　</v>
      </c>
      <c r="HV25" s="3" t="str">
        <f t="shared" si="2"/>
        <v xml:space="preserve"> </v>
      </c>
      <c r="HW25" s="66" t="str">
        <f t="shared" si="3"/>
        <v>　</v>
      </c>
      <c r="HX25" s="66" t="str">
        <f t="shared" si="4"/>
        <v/>
      </c>
    </row>
    <row r="26" spans="2:232" ht="33" customHeight="1" x14ac:dyDescent="0.15">
      <c r="B26" s="276"/>
      <c r="C26" s="277"/>
      <c r="D26" s="277"/>
      <c r="E26" s="277"/>
      <c r="F26" s="278"/>
      <c r="G26" s="279"/>
      <c r="H26" s="280"/>
      <c r="I26" s="280"/>
      <c r="J26" s="280"/>
      <c r="K26" s="280"/>
      <c r="L26" s="280"/>
      <c r="M26" s="280"/>
      <c r="N26" s="281"/>
      <c r="O26" s="279" t="str">
        <f t="shared" ref="O26" si="5">PHONETIC(G26)</f>
        <v/>
      </c>
      <c r="P26" s="282"/>
      <c r="Q26" s="282"/>
      <c r="R26" s="282"/>
      <c r="S26" s="282"/>
      <c r="T26" s="282"/>
      <c r="U26" s="283"/>
      <c r="V26" s="279"/>
      <c r="W26" s="282"/>
      <c r="X26" s="282"/>
      <c r="Y26" s="282"/>
      <c r="Z26" s="282"/>
      <c r="AA26" s="283"/>
      <c r="AB26" s="273"/>
      <c r="AC26" s="163"/>
      <c r="AD26" s="163"/>
      <c r="AE26" s="163"/>
      <c r="AF26" s="163"/>
      <c r="AG26" s="163"/>
      <c r="AH26" s="163"/>
      <c r="AI26" s="164"/>
      <c r="AK26" s="18">
        <v>19</v>
      </c>
      <c r="AL26" s="57"/>
      <c r="AM26" s="59"/>
      <c r="AN26" s="15"/>
      <c r="AO26" s="15"/>
      <c r="AP26" s="13"/>
      <c r="AQ26" s="13"/>
      <c r="AR26" s="16"/>
      <c r="AS26" s="16"/>
      <c r="AT26" s="68"/>
      <c r="AU26" s="14"/>
      <c r="AV26" s="284"/>
      <c r="AW26" s="285"/>
      <c r="AX26" s="17"/>
      <c r="HT26" s="3" t="str">
        <f t="shared" si="0"/>
        <v>　</v>
      </c>
      <c r="HU26" s="3" t="str">
        <f t="shared" si="1"/>
        <v>　</v>
      </c>
      <c r="HV26" s="3" t="str">
        <f t="shared" si="2"/>
        <v xml:space="preserve"> </v>
      </c>
      <c r="HW26" s="66" t="str">
        <f t="shared" si="3"/>
        <v>　</v>
      </c>
      <c r="HX26" s="66" t="str">
        <f t="shared" si="4"/>
        <v/>
      </c>
    </row>
    <row r="27" spans="2:232" ht="33" customHeight="1" thickBot="1" x14ac:dyDescent="0.2">
      <c r="B27" s="307"/>
      <c r="C27" s="308"/>
      <c r="D27" s="308"/>
      <c r="E27" s="308"/>
      <c r="F27" s="309"/>
      <c r="G27" s="310"/>
      <c r="H27" s="311"/>
      <c r="I27" s="311"/>
      <c r="J27" s="311"/>
      <c r="K27" s="311"/>
      <c r="L27" s="311"/>
      <c r="M27" s="311"/>
      <c r="N27" s="312"/>
      <c r="O27" s="310" t="str">
        <f>PHONETIC(G27)</f>
        <v/>
      </c>
      <c r="P27" s="313"/>
      <c r="Q27" s="313"/>
      <c r="R27" s="313"/>
      <c r="S27" s="313"/>
      <c r="T27" s="313"/>
      <c r="U27" s="314"/>
      <c r="V27" s="310"/>
      <c r="W27" s="313"/>
      <c r="X27" s="313"/>
      <c r="Y27" s="313"/>
      <c r="Z27" s="313"/>
      <c r="AA27" s="314"/>
      <c r="AB27" s="315"/>
      <c r="AC27" s="316"/>
      <c r="AD27" s="316"/>
      <c r="AE27" s="316"/>
      <c r="AF27" s="316"/>
      <c r="AG27" s="316"/>
      <c r="AH27" s="316"/>
      <c r="AI27" s="317"/>
      <c r="AK27" s="19">
        <v>20</v>
      </c>
      <c r="AL27" s="58"/>
      <c r="AM27" s="62"/>
      <c r="AN27" s="20"/>
      <c r="AO27" s="20"/>
      <c r="AP27" s="20"/>
      <c r="AQ27" s="20"/>
      <c r="AR27" s="21"/>
      <c r="AS27" s="21"/>
      <c r="AT27" s="69"/>
      <c r="AU27" s="67"/>
      <c r="AV27" s="274"/>
      <c r="AW27" s="275"/>
      <c r="AX27" s="22"/>
      <c r="HT27" s="3" t="str">
        <f t="shared" si="0"/>
        <v>　</v>
      </c>
      <c r="HU27" s="3" t="str">
        <f t="shared" si="1"/>
        <v>　</v>
      </c>
      <c r="HV27" s="3" t="str">
        <f t="shared" si="2"/>
        <v xml:space="preserve"> </v>
      </c>
      <c r="HW27" s="66" t="str">
        <f t="shared" si="3"/>
        <v>　</v>
      </c>
      <c r="HX27" s="66" t="str">
        <f t="shared" si="4"/>
        <v/>
      </c>
    </row>
    <row r="28" spans="2:232" ht="4.5" customHeight="1" thickBot="1" x14ac:dyDescent="0.2">
      <c r="B28" s="23"/>
      <c r="C28" s="23"/>
      <c r="D28" s="23"/>
      <c r="E28" s="23"/>
      <c r="F28" s="23"/>
      <c r="G28" s="10"/>
      <c r="H28" s="24"/>
      <c r="I28" s="24"/>
      <c r="J28" s="24"/>
      <c r="K28" s="24"/>
      <c r="L28" s="24"/>
      <c r="M28" s="24"/>
      <c r="N28" s="2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5"/>
      <c r="AC28" s="25"/>
      <c r="AD28" s="25"/>
      <c r="AE28" s="25"/>
      <c r="AF28" s="25"/>
      <c r="AG28" s="25"/>
      <c r="AH28" s="25"/>
      <c r="AI28" s="25"/>
      <c r="AK28" s="26"/>
      <c r="AL28" s="10"/>
      <c r="AM28" s="27"/>
      <c r="AN28" s="10"/>
      <c r="AO28" s="10"/>
      <c r="AP28" s="10"/>
      <c r="AQ28" s="10"/>
      <c r="AR28" s="28"/>
      <c r="AS28" s="28"/>
      <c r="AT28" s="29"/>
      <c r="AU28" s="11"/>
      <c r="AV28" s="30"/>
      <c r="AW28" s="30"/>
      <c r="AX28" s="29"/>
      <c r="HW28" s="66"/>
      <c r="HX28" s="66"/>
    </row>
    <row r="29" spans="2:232" ht="25.5" customHeight="1" thickBot="1" x14ac:dyDescent="0.25">
      <c r="B29" s="291" t="s">
        <v>23</v>
      </c>
      <c r="C29" s="292"/>
      <c r="D29" s="297" t="s">
        <v>24</v>
      </c>
      <c r="E29" s="298"/>
      <c r="F29" s="298"/>
      <c r="G29" s="299"/>
      <c r="H29" s="300" t="s">
        <v>25</v>
      </c>
      <c r="I29" s="300"/>
      <c r="J29" s="300"/>
      <c r="K29" s="300"/>
      <c r="L29" s="300"/>
      <c r="M29" s="300"/>
      <c r="N29" s="301"/>
      <c r="O29" s="300" t="s">
        <v>4</v>
      </c>
      <c r="P29" s="300"/>
      <c r="Q29" s="300"/>
      <c r="R29" s="300"/>
      <c r="S29" s="300"/>
      <c r="T29" s="300"/>
      <c r="U29" s="302"/>
      <c r="V29" s="303" t="s">
        <v>26</v>
      </c>
      <c r="W29" s="300"/>
      <c r="X29" s="300"/>
      <c r="Y29" s="300"/>
      <c r="Z29" s="300"/>
      <c r="AA29" s="302"/>
      <c r="AB29" s="304" t="s">
        <v>27</v>
      </c>
      <c r="AC29" s="305"/>
      <c r="AD29" s="305"/>
      <c r="AE29" s="305"/>
      <c r="AF29" s="305"/>
      <c r="AG29" s="305"/>
      <c r="AH29" s="306"/>
      <c r="AI29" s="361" t="s">
        <v>28</v>
      </c>
      <c r="AJ29" s="305"/>
      <c r="AK29" s="305"/>
      <c r="AL29" s="305"/>
      <c r="AM29" s="362"/>
      <c r="AN29" s="31"/>
      <c r="AO29" s="32" t="s">
        <v>29</v>
      </c>
      <c r="AP29" s="33"/>
      <c r="AQ29" s="33"/>
      <c r="AR29" s="334" t="s">
        <v>30</v>
      </c>
      <c r="AS29" s="334"/>
      <c r="AT29" s="334"/>
      <c r="AU29" s="334"/>
      <c r="AV29" s="33"/>
      <c r="AW29" s="33"/>
      <c r="AX29"/>
      <c r="AY29" s="33"/>
      <c r="AZ29" s="33"/>
      <c r="BA29" s="33"/>
      <c r="BB29" s="33"/>
      <c r="BC29" s="33"/>
      <c r="BD29"/>
      <c r="HV29" s="66"/>
      <c r="HW29" s="66"/>
    </row>
    <row r="30" spans="2:232" ht="25.5" customHeight="1" thickTop="1" x14ac:dyDescent="0.2">
      <c r="B30" s="293"/>
      <c r="C30" s="294"/>
      <c r="D30" s="335"/>
      <c r="E30" s="336"/>
      <c r="F30" s="336"/>
      <c r="G30" s="337"/>
      <c r="H30" s="338"/>
      <c r="I30" s="339"/>
      <c r="J30" s="339"/>
      <c r="K30" s="339"/>
      <c r="L30" s="339"/>
      <c r="M30" s="339"/>
      <c r="N30" s="340"/>
      <c r="O30" s="341"/>
      <c r="P30" s="341"/>
      <c r="Q30" s="341"/>
      <c r="R30" s="341"/>
      <c r="S30" s="341"/>
      <c r="T30" s="341"/>
      <c r="U30" s="342"/>
      <c r="V30" s="343"/>
      <c r="W30" s="341"/>
      <c r="X30" s="341"/>
      <c r="Y30" s="341"/>
      <c r="Z30" s="344"/>
      <c r="AA30" s="345"/>
      <c r="AB30" s="346"/>
      <c r="AC30" s="347"/>
      <c r="AD30" s="347"/>
      <c r="AE30" s="347"/>
      <c r="AF30" s="347"/>
      <c r="AG30" s="347"/>
      <c r="AH30" s="348"/>
      <c r="AI30" s="349"/>
      <c r="AJ30" s="347"/>
      <c r="AK30" s="347"/>
      <c r="AL30" s="347"/>
      <c r="AM30" s="350"/>
      <c r="AN30" s="31"/>
      <c r="AO30" s="351"/>
      <c r="AP30" s="352"/>
      <c r="AQ30" s="384"/>
      <c r="AR30" s="355"/>
      <c r="AS30" s="356"/>
      <c r="AT30" s="356"/>
      <c r="AU30" s="357"/>
      <c r="AW30" s="364" t="s">
        <v>31</v>
      </c>
      <c r="AX30" s="365"/>
      <c r="AY30" s="34"/>
      <c r="AZ30"/>
      <c r="BA30" s="363"/>
      <c r="BB30" s="363"/>
      <c r="BC30" s="363"/>
      <c r="HV30" s="66"/>
      <c r="HW30" s="66"/>
    </row>
    <row r="31" spans="2:232" ht="25.5" customHeight="1" x14ac:dyDescent="0.2">
      <c r="B31" s="293"/>
      <c r="C31" s="294"/>
      <c r="D31" s="368"/>
      <c r="E31" s="369"/>
      <c r="F31" s="369"/>
      <c r="G31" s="370"/>
      <c r="H31" s="371"/>
      <c r="I31" s="372"/>
      <c r="J31" s="372"/>
      <c r="K31" s="372"/>
      <c r="L31" s="372"/>
      <c r="M31" s="372"/>
      <c r="N31" s="373"/>
      <c r="O31" s="374"/>
      <c r="P31" s="374"/>
      <c r="Q31" s="374"/>
      <c r="R31" s="374"/>
      <c r="S31" s="374"/>
      <c r="T31" s="374"/>
      <c r="U31" s="375"/>
      <c r="V31" s="376"/>
      <c r="W31" s="374"/>
      <c r="X31" s="374"/>
      <c r="Y31" s="374"/>
      <c r="Z31" s="377"/>
      <c r="AA31" s="378"/>
      <c r="AB31" s="379"/>
      <c r="AC31" s="380"/>
      <c r="AD31" s="380"/>
      <c r="AE31" s="380"/>
      <c r="AF31" s="380"/>
      <c r="AG31" s="380"/>
      <c r="AH31" s="381"/>
      <c r="AI31" s="382"/>
      <c r="AJ31" s="380"/>
      <c r="AK31" s="380"/>
      <c r="AL31" s="380"/>
      <c r="AM31" s="383"/>
      <c r="AN31" s="31"/>
      <c r="AO31" s="353"/>
      <c r="AP31" s="354"/>
      <c r="AQ31" s="385"/>
      <c r="AR31" s="358"/>
      <c r="AS31" s="359"/>
      <c r="AT31" s="359"/>
      <c r="AU31" s="360"/>
      <c r="AV31" s="35"/>
      <c r="AW31" s="366"/>
      <c r="AX31" s="367"/>
      <c r="HV31" s="66"/>
      <c r="HW31" s="66"/>
    </row>
    <row r="32" spans="2:232" ht="25.5" customHeight="1" thickBot="1" x14ac:dyDescent="0.25">
      <c r="B32" s="295"/>
      <c r="C32" s="296"/>
      <c r="D32" s="318"/>
      <c r="E32" s="319"/>
      <c r="F32" s="319"/>
      <c r="G32" s="320"/>
      <c r="H32" s="321"/>
      <c r="I32" s="322"/>
      <c r="J32" s="322"/>
      <c r="K32" s="322"/>
      <c r="L32" s="322"/>
      <c r="M32" s="322"/>
      <c r="N32" s="323"/>
      <c r="O32" s="324"/>
      <c r="P32" s="324"/>
      <c r="Q32" s="324"/>
      <c r="R32" s="324"/>
      <c r="S32" s="324"/>
      <c r="T32" s="324"/>
      <c r="U32" s="325"/>
      <c r="V32" s="326"/>
      <c r="W32" s="324"/>
      <c r="X32" s="324"/>
      <c r="Y32" s="324"/>
      <c r="Z32" s="327"/>
      <c r="AA32" s="328"/>
      <c r="AB32" s="329"/>
      <c r="AC32" s="330"/>
      <c r="AD32" s="330"/>
      <c r="AE32" s="330"/>
      <c r="AF32" s="330"/>
      <c r="AG32" s="330"/>
      <c r="AH32" s="331"/>
      <c r="AI32" s="332"/>
      <c r="AJ32" s="330"/>
      <c r="AK32" s="330"/>
      <c r="AL32" s="330"/>
      <c r="AM32" s="333"/>
      <c r="HV32" s="66"/>
      <c r="HW32" s="66"/>
    </row>
    <row r="33" spans="2:231" ht="15" customHeight="1" x14ac:dyDescent="0.15">
      <c r="B33" s="2"/>
      <c r="HW33" s="66"/>
    </row>
    <row r="34" spans="2:231" ht="21" customHeight="1" x14ac:dyDescent="0.15">
      <c r="B34" s="2"/>
      <c r="HW34" s="66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BA30:BC30"/>
    <mergeCell ref="AW30:AX31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I29:AM29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D32:G32"/>
    <mergeCell ref="H32:N32"/>
    <mergeCell ref="O32:U32"/>
    <mergeCell ref="V32:Y32"/>
    <mergeCell ref="Z32:AA32"/>
    <mergeCell ref="AB32:AH32"/>
    <mergeCell ref="AI32:AM32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4:F24"/>
    <mergeCell ref="G24:N24"/>
    <mergeCell ref="O24:U24"/>
    <mergeCell ref="V24:AA24"/>
    <mergeCell ref="AB24:AI24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AO3:AP3"/>
    <mergeCell ref="AQ3:AT3"/>
  </mergeCells>
  <phoneticPr fontId="3"/>
  <dataValidations count="6">
    <dataValidation allowBlank="1" showInputMessage="1" showErrorMessage="1" promptTitle="背番号" prompt="必ず番号順に記入する事" sqref="AL8" xr:uid="{00000000-0002-0000-0000-000000000000}"/>
    <dataValidation type="list" imeMode="halfAlpha" allowBlank="1" showInputMessage="1" showErrorMessage="1" promptTitle="ポジション" prompt="FPかGKのいずれかで表示" sqref="AM8:AM27" xr:uid="{00000000-0002-0000-0000-000001000000}">
      <formula1>$BJ$5:$BJ$7</formula1>
    </dataValidation>
    <dataValidation allowBlank="1" showInputMessage="1" showErrorMessage="1" promptTitle="ユニ色" prompt="漢字表記で入力" sqref="K14:V15 X14:AI15" xr:uid="{00000000-0002-0000-0000-000002000000}"/>
    <dataValidation imeMode="halfAlpha" allowBlank="1" showInputMessage="1" showErrorMessage="1" sqref="W9:AI10 AA11:AI12 AV8:AW27 AT8:AT27 V18:AI27" xr:uid="{00000000-0002-0000-0000-000003000000}"/>
    <dataValidation type="whole" operator="greaterThan" allowBlank="1" showInputMessage="1" showErrorMessage="1" sqref="AL9:AL10" xr:uid="{00000000-0002-0000-0000-000004000000}">
      <formula1>AL8</formula1>
    </dataValidation>
    <dataValidation type="whole" operator="greaterThan" allowBlank="1" showInputMessage="1" showErrorMessage="1" promptTitle="背番号" prompt="必ず番号順に記入する事" sqref="AL11:AL27" xr:uid="{00000000-0002-0000-0000-000005000000}">
      <formula1>AL10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ignoredErrors>
    <ignoredError sqref="O26:U2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/>
  </sheetViews>
  <sheetFormatPr defaultColWidth="9.109375" defaultRowHeight="13.2" x14ac:dyDescent="0.15"/>
  <cols>
    <col min="1" max="1" width="2.33203125" style="36" customWidth="1"/>
    <col min="2" max="2" width="3.5546875" style="36" customWidth="1"/>
    <col min="3" max="5" width="7.5546875" style="36" customWidth="1"/>
    <col min="6" max="6" width="15.44140625" style="36" customWidth="1"/>
    <col min="7" max="7" width="31.6640625" style="36" customWidth="1"/>
    <col min="8" max="8" width="17.88671875" style="36" customWidth="1"/>
    <col min="9" max="9" width="4.5546875" style="36" customWidth="1"/>
    <col min="10" max="12" width="13.88671875" style="36" customWidth="1"/>
    <col min="13" max="13" width="2.33203125" style="36" customWidth="1"/>
    <col min="14" max="15" width="4.109375" style="36" customWidth="1"/>
    <col min="16" max="16" width="11.6640625" style="36" customWidth="1"/>
    <col min="17" max="17" width="14" style="36" customWidth="1"/>
    <col min="18" max="16384" width="9.109375" style="36"/>
  </cols>
  <sheetData>
    <row r="1" spans="2:21" ht="13.8" thickBot="1" x14ac:dyDescent="0.2"/>
    <row r="2" spans="2:21" ht="21.75" customHeight="1" thickTop="1" x14ac:dyDescent="0.15">
      <c r="B2" s="386" t="s">
        <v>32</v>
      </c>
      <c r="C2" s="387"/>
      <c r="D2" s="387"/>
      <c r="E2" s="387"/>
      <c r="F2" s="388"/>
      <c r="H2" s="37" t="s">
        <v>33</v>
      </c>
      <c r="I2" s="421"/>
      <c r="J2" s="421"/>
      <c r="K2" s="421"/>
      <c r="L2" s="61"/>
    </row>
    <row r="3" spans="2:21" ht="24.75" customHeight="1" thickBot="1" x14ac:dyDescent="0.2">
      <c r="B3" s="389"/>
      <c r="C3" s="390"/>
      <c r="D3" s="390"/>
      <c r="E3" s="390"/>
      <c r="F3" s="391"/>
      <c r="H3" s="38" t="s">
        <v>34</v>
      </c>
      <c r="I3" s="392"/>
      <c r="J3" s="392"/>
      <c r="K3" s="392"/>
      <c r="L3" s="392"/>
    </row>
    <row r="4" spans="2:21" ht="13.8" thickTop="1" x14ac:dyDescent="0.15"/>
    <row r="5" spans="2:21" x14ac:dyDescent="0.15">
      <c r="B5" s="393" t="str">
        <f>大会登録票!G5</f>
        <v>JFA 第31回 全日本フットサル選手権大会 滋賀県大会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</row>
    <row r="6" spans="2:21" x14ac:dyDescent="0.15"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2:21" x14ac:dyDescent="0.15"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</row>
    <row r="9" spans="2:21" ht="15.75" customHeight="1" x14ac:dyDescent="0.15">
      <c r="C9" s="395" t="s">
        <v>35</v>
      </c>
      <c r="D9" s="395"/>
      <c r="E9" s="396">
        <f>大会登録票!F8</f>
        <v>0</v>
      </c>
      <c r="F9" s="396"/>
      <c r="G9" s="396"/>
      <c r="H9" s="396"/>
      <c r="I9" s="396"/>
      <c r="J9" s="396"/>
      <c r="K9" s="396"/>
    </row>
    <row r="10" spans="2:21" ht="15.75" customHeight="1" thickBot="1" x14ac:dyDescent="0.2">
      <c r="E10" s="397"/>
      <c r="F10" s="397"/>
      <c r="G10" s="397"/>
      <c r="H10" s="397"/>
      <c r="I10" s="397"/>
      <c r="J10" s="397"/>
      <c r="K10" s="397"/>
    </row>
    <row r="11" spans="2:21" x14ac:dyDescent="0.15">
      <c r="B11" s="398"/>
      <c r="C11" s="401" t="s">
        <v>36</v>
      </c>
      <c r="D11" s="401" t="s">
        <v>37</v>
      </c>
      <c r="E11" s="404" t="s">
        <v>38</v>
      </c>
      <c r="F11" s="407" t="s">
        <v>39</v>
      </c>
      <c r="G11" s="407"/>
      <c r="H11" s="407"/>
      <c r="I11" s="408"/>
      <c r="J11" s="401" t="s">
        <v>54</v>
      </c>
      <c r="K11" s="401"/>
      <c r="L11" s="413"/>
    </row>
    <row r="12" spans="2:21" x14ac:dyDescent="0.15">
      <c r="B12" s="399"/>
      <c r="C12" s="402"/>
      <c r="D12" s="402"/>
      <c r="E12" s="405"/>
      <c r="F12" s="409"/>
      <c r="G12" s="409"/>
      <c r="H12" s="409"/>
      <c r="I12" s="410"/>
      <c r="J12" s="402"/>
      <c r="K12" s="402"/>
      <c r="L12" s="414"/>
    </row>
    <row r="13" spans="2:21" x14ac:dyDescent="0.15">
      <c r="B13" s="399"/>
      <c r="C13" s="402"/>
      <c r="D13" s="402"/>
      <c r="E13" s="405"/>
      <c r="F13" s="409"/>
      <c r="G13" s="409"/>
      <c r="H13" s="409"/>
      <c r="I13" s="410"/>
      <c r="J13" s="415" t="s">
        <v>40</v>
      </c>
      <c r="K13" s="417" t="s">
        <v>41</v>
      </c>
      <c r="L13" s="419" t="s">
        <v>42</v>
      </c>
    </row>
    <row r="14" spans="2:21" ht="13.8" thickBot="1" x14ac:dyDescent="0.2">
      <c r="B14" s="400"/>
      <c r="C14" s="403"/>
      <c r="D14" s="403"/>
      <c r="E14" s="406"/>
      <c r="F14" s="411"/>
      <c r="G14" s="411"/>
      <c r="H14" s="411"/>
      <c r="I14" s="412"/>
      <c r="J14" s="416"/>
      <c r="K14" s="418"/>
      <c r="L14" s="420"/>
      <c r="U14" s="39"/>
    </row>
    <row r="15" spans="2:21" ht="15.75" customHeight="1" thickTop="1" x14ac:dyDescent="0.2">
      <c r="B15" s="425">
        <v>1</v>
      </c>
      <c r="C15" s="439">
        <f>N15</f>
        <v>0</v>
      </c>
      <c r="D15" s="429"/>
      <c r="E15" s="440">
        <f>O15</f>
        <v>0</v>
      </c>
      <c r="F15" s="433" t="str">
        <f>P15</f>
        <v>　</v>
      </c>
      <c r="G15" s="433"/>
      <c r="H15" s="441" t="str">
        <f>Q15</f>
        <v xml:space="preserve"> </v>
      </c>
      <c r="I15" s="442"/>
      <c r="J15" s="422"/>
      <c r="K15" s="405"/>
      <c r="L15" s="423"/>
      <c r="N15" s="40">
        <f>大会登録票!AL8</f>
        <v>0</v>
      </c>
      <c r="O15" s="41">
        <f>大会登録票!AM8</f>
        <v>0</v>
      </c>
      <c r="P15" s="55" t="str">
        <f>大会登録票!HU8</f>
        <v>　</v>
      </c>
      <c r="Q15" s="56" t="str">
        <f>大会登録票!HV8</f>
        <v xml:space="preserve"> </v>
      </c>
      <c r="S15" s="42"/>
      <c r="T15" s="42"/>
    </row>
    <row r="16" spans="2:21" ht="15.75" customHeight="1" x14ac:dyDescent="0.2">
      <c r="B16" s="425"/>
      <c r="C16" s="439"/>
      <c r="D16" s="429"/>
      <c r="E16" s="431"/>
      <c r="F16" s="433"/>
      <c r="G16" s="433"/>
      <c r="H16" s="443"/>
      <c r="I16" s="444"/>
      <c r="J16" s="422"/>
      <c r="K16" s="405"/>
      <c r="L16" s="423"/>
      <c r="N16" s="40">
        <f>大会登録票!AL9</f>
        <v>0</v>
      </c>
      <c r="O16" s="41">
        <f>大会登録票!AM9</f>
        <v>0</v>
      </c>
      <c r="P16" s="55" t="str">
        <f>大会登録票!HU9</f>
        <v>　</v>
      </c>
      <c r="Q16" s="56" t="str">
        <f>大会登録票!HV9</f>
        <v xml:space="preserve"> </v>
      </c>
      <c r="S16" s="42"/>
      <c r="T16" s="42"/>
    </row>
    <row r="17" spans="2:20" ht="15.75" customHeight="1" x14ac:dyDescent="0.2">
      <c r="B17" s="424">
        <v>2</v>
      </c>
      <c r="C17" s="426">
        <f>N16</f>
        <v>0</v>
      </c>
      <c r="D17" s="428"/>
      <c r="E17" s="430">
        <f>O16</f>
        <v>0</v>
      </c>
      <c r="F17" s="432" t="str">
        <f>P16</f>
        <v>　</v>
      </c>
      <c r="G17" s="432"/>
      <c r="H17" s="434" t="str">
        <f>Q16</f>
        <v xml:space="preserve"> </v>
      </c>
      <c r="I17" s="435"/>
      <c r="J17" s="438"/>
      <c r="K17" s="445"/>
      <c r="L17" s="446"/>
      <c r="N17" s="40">
        <f>大会登録票!AL10</f>
        <v>0</v>
      </c>
      <c r="O17" s="41">
        <f>大会登録票!AM10</f>
        <v>0</v>
      </c>
      <c r="P17" s="55" t="str">
        <f>大会登録票!HU10</f>
        <v>　</v>
      </c>
      <c r="Q17" s="56" t="str">
        <f>大会登録票!HV10</f>
        <v xml:space="preserve"> </v>
      </c>
      <c r="S17" s="42"/>
      <c r="T17" s="42"/>
    </row>
    <row r="18" spans="2:20" ht="15.75" customHeight="1" x14ac:dyDescent="0.2">
      <c r="B18" s="425"/>
      <c r="C18" s="427"/>
      <c r="D18" s="429"/>
      <c r="E18" s="431"/>
      <c r="F18" s="433"/>
      <c r="G18" s="433"/>
      <c r="H18" s="436"/>
      <c r="I18" s="437"/>
      <c r="J18" s="422"/>
      <c r="K18" s="405"/>
      <c r="L18" s="423"/>
      <c r="N18" s="40">
        <f>大会登録票!AL11</f>
        <v>0</v>
      </c>
      <c r="O18" s="41">
        <f>大会登録票!AM11</f>
        <v>0</v>
      </c>
      <c r="P18" s="55" t="str">
        <f>大会登録票!HU11</f>
        <v>　</v>
      </c>
      <c r="Q18" s="56" t="str">
        <f>大会登録票!HV11</f>
        <v xml:space="preserve"> </v>
      </c>
      <c r="S18" s="42"/>
      <c r="T18" s="42"/>
    </row>
    <row r="19" spans="2:20" ht="15.75" customHeight="1" x14ac:dyDescent="0.2">
      <c r="B19" s="424">
        <v>3</v>
      </c>
      <c r="C19" s="426">
        <f>N17</f>
        <v>0</v>
      </c>
      <c r="D19" s="428"/>
      <c r="E19" s="430">
        <f>O17</f>
        <v>0</v>
      </c>
      <c r="F19" s="432" t="str">
        <f>P17</f>
        <v>　</v>
      </c>
      <c r="G19" s="432"/>
      <c r="H19" s="434" t="str">
        <f>Q17</f>
        <v xml:space="preserve"> </v>
      </c>
      <c r="I19" s="435"/>
      <c r="J19" s="438"/>
      <c r="K19" s="445"/>
      <c r="L19" s="446"/>
      <c r="N19" s="40">
        <f>大会登録票!AL12</f>
        <v>0</v>
      </c>
      <c r="O19" s="41">
        <f>大会登録票!AM12</f>
        <v>0</v>
      </c>
      <c r="P19" s="55" t="str">
        <f>大会登録票!HU12</f>
        <v>　</v>
      </c>
      <c r="Q19" s="56" t="str">
        <f>大会登録票!HV12</f>
        <v xml:space="preserve"> </v>
      </c>
      <c r="S19" s="42"/>
      <c r="T19" s="42"/>
    </row>
    <row r="20" spans="2:20" ht="15.75" customHeight="1" x14ac:dyDescent="0.2">
      <c r="B20" s="425"/>
      <c r="C20" s="427"/>
      <c r="D20" s="429"/>
      <c r="E20" s="431"/>
      <c r="F20" s="433"/>
      <c r="G20" s="433"/>
      <c r="H20" s="436"/>
      <c r="I20" s="437"/>
      <c r="J20" s="422"/>
      <c r="K20" s="405"/>
      <c r="L20" s="423"/>
      <c r="N20" s="40">
        <f>大会登録票!AL13</f>
        <v>0</v>
      </c>
      <c r="O20" s="41">
        <f>大会登録票!AM13</f>
        <v>0</v>
      </c>
      <c r="P20" s="55" t="str">
        <f>大会登録票!HU13</f>
        <v>　</v>
      </c>
      <c r="Q20" s="56" t="str">
        <f>大会登録票!HV13</f>
        <v xml:space="preserve"> </v>
      </c>
      <c r="S20" s="42"/>
      <c r="T20" s="42"/>
    </row>
    <row r="21" spans="2:20" ht="15.75" customHeight="1" x14ac:dyDescent="0.2">
      <c r="B21" s="424">
        <v>4</v>
      </c>
      <c r="C21" s="426">
        <f>N18</f>
        <v>0</v>
      </c>
      <c r="D21" s="428"/>
      <c r="E21" s="430">
        <f>O18</f>
        <v>0</v>
      </c>
      <c r="F21" s="432" t="str">
        <f>P18</f>
        <v>　</v>
      </c>
      <c r="G21" s="432"/>
      <c r="H21" s="447" t="str">
        <f>Q18</f>
        <v xml:space="preserve"> </v>
      </c>
      <c r="I21" s="448"/>
      <c r="J21" s="438"/>
      <c r="K21" s="445"/>
      <c r="L21" s="446"/>
      <c r="N21" s="40">
        <f>大会登録票!AL14</f>
        <v>0</v>
      </c>
      <c r="O21" s="41">
        <f>大会登録票!AM14</f>
        <v>0</v>
      </c>
      <c r="P21" s="55" t="str">
        <f>大会登録票!HU14</f>
        <v>　</v>
      </c>
      <c r="Q21" s="56" t="str">
        <f>大会登録票!HV14</f>
        <v xml:space="preserve"> </v>
      </c>
      <c r="S21" s="42"/>
      <c r="T21" s="42"/>
    </row>
    <row r="22" spans="2:20" ht="15.75" customHeight="1" x14ac:dyDescent="0.2">
      <c r="B22" s="425"/>
      <c r="C22" s="427"/>
      <c r="D22" s="429"/>
      <c r="E22" s="431"/>
      <c r="F22" s="433"/>
      <c r="G22" s="433"/>
      <c r="H22" s="443"/>
      <c r="I22" s="444"/>
      <c r="J22" s="422"/>
      <c r="K22" s="405"/>
      <c r="L22" s="423"/>
      <c r="N22" s="40">
        <f>大会登録票!AL15</f>
        <v>0</v>
      </c>
      <c r="O22" s="41">
        <f>大会登録票!AM15</f>
        <v>0</v>
      </c>
      <c r="P22" s="55" t="str">
        <f>大会登録票!HU15</f>
        <v>　</v>
      </c>
      <c r="Q22" s="56" t="str">
        <f>大会登録票!HV15</f>
        <v xml:space="preserve"> </v>
      </c>
      <c r="S22" s="42"/>
      <c r="T22" s="42"/>
    </row>
    <row r="23" spans="2:20" ht="15.75" customHeight="1" x14ac:dyDescent="0.2">
      <c r="B23" s="424">
        <v>5</v>
      </c>
      <c r="C23" s="426">
        <f>N19</f>
        <v>0</v>
      </c>
      <c r="D23" s="428"/>
      <c r="E23" s="430">
        <f>O19</f>
        <v>0</v>
      </c>
      <c r="F23" s="432" t="str">
        <f>P19</f>
        <v>　</v>
      </c>
      <c r="G23" s="432"/>
      <c r="H23" s="434" t="str">
        <f>Q19</f>
        <v xml:space="preserve"> </v>
      </c>
      <c r="I23" s="435"/>
      <c r="J23" s="438"/>
      <c r="K23" s="445"/>
      <c r="L23" s="446"/>
      <c r="N23" s="40">
        <f>大会登録票!AL16</f>
        <v>0</v>
      </c>
      <c r="O23" s="41">
        <f>大会登録票!AM16</f>
        <v>0</v>
      </c>
      <c r="P23" s="55" t="str">
        <f>大会登録票!HU16</f>
        <v>　</v>
      </c>
      <c r="Q23" s="56" t="str">
        <f>大会登録票!HV16</f>
        <v xml:space="preserve"> </v>
      </c>
      <c r="S23" s="42"/>
      <c r="T23" s="42"/>
    </row>
    <row r="24" spans="2:20" ht="15.75" customHeight="1" x14ac:dyDescent="0.2">
      <c r="B24" s="425"/>
      <c r="C24" s="427"/>
      <c r="D24" s="429"/>
      <c r="E24" s="431"/>
      <c r="F24" s="433"/>
      <c r="G24" s="433"/>
      <c r="H24" s="436"/>
      <c r="I24" s="437"/>
      <c r="J24" s="422"/>
      <c r="K24" s="405"/>
      <c r="L24" s="423"/>
      <c r="N24" s="40">
        <f>大会登録票!AL17</f>
        <v>0</v>
      </c>
      <c r="O24" s="41">
        <f>大会登録票!AM17</f>
        <v>0</v>
      </c>
      <c r="P24" s="55" t="str">
        <f>大会登録票!HU17</f>
        <v>　</v>
      </c>
      <c r="Q24" s="56" t="str">
        <f>大会登録票!HV17</f>
        <v xml:space="preserve"> </v>
      </c>
      <c r="S24" s="42"/>
      <c r="T24" s="42"/>
    </row>
    <row r="25" spans="2:20" ht="15.75" customHeight="1" x14ac:dyDescent="0.2">
      <c r="B25" s="424">
        <v>6</v>
      </c>
      <c r="C25" s="426">
        <f>N20</f>
        <v>0</v>
      </c>
      <c r="D25" s="428"/>
      <c r="E25" s="430">
        <f>O20</f>
        <v>0</v>
      </c>
      <c r="F25" s="432" t="str">
        <f>P20</f>
        <v>　</v>
      </c>
      <c r="G25" s="432"/>
      <c r="H25" s="447" t="str">
        <f>Q20</f>
        <v xml:space="preserve"> </v>
      </c>
      <c r="I25" s="448"/>
      <c r="J25" s="438"/>
      <c r="K25" s="445"/>
      <c r="L25" s="446"/>
      <c r="N25" s="40">
        <f>大会登録票!AL18</f>
        <v>0</v>
      </c>
      <c r="O25" s="41">
        <f>大会登録票!AM18</f>
        <v>0</v>
      </c>
      <c r="P25" s="55" t="str">
        <f>大会登録票!HU18</f>
        <v>　</v>
      </c>
      <c r="Q25" s="56" t="str">
        <f>大会登録票!HV18</f>
        <v xml:space="preserve"> </v>
      </c>
      <c r="S25" s="42"/>
      <c r="T25" s="42"/>
    </row>
    <row r="26" spans="2:20" ht="15.75" customHeight="1" x14ac:dyDescent="0.2">
      <c r="B26" s="425"/>
      <c r="C26" s="427"/>
      <c r="D26" s="429"/>
      <c r="E26" s="431"/>
      <c r="F26" s="433"/>
      <c r="G26" s="433"/>
      <c r="H26" s="443"/>
      <c r="I26" s="444"/>
      <c r="J26" s="422"/>
      <c r="K26" s="405"/>
      <c r="L26" s="423"/>
      <c r="N26" s="40">
        <f>大会登録票!AL19</f>
        <v>0</v>
      </c>
      <c r="O26" s="41">
        <f>大会登録票!AM19</f>
        <v>0</v>
      </c>
      <c r="P26" s="55" t="str">
        <f>大会登録票!HU19</f>
        <v>　</v>
      </c>
      <c r="Q26" s="56" t="str">
        <f>大会登録票!HV19</f>
        <v xml:space="preserve"> </v>
      </c>
      <c r="S26" s="42"/>
      <c r="T26" s="42"/>
    </row>
    <row r="27" spans="2:20" ht="15.75" customHeight="1" x14ac:dyDescent="0.2">
      <c r="B27" s="424">
        <v>7</v>
      </c>
      <c r="C27" s="426">
        <f>N21</f>
        <v>0</v>
      </c>
      <c r="D27" s="428"/>
      <c r="E27" s="430">
        <f>O21</f>
        <v>0</v>
      </c>
      <c r="F27" s="432" t="str">
        <f>P21</f>
        <v>　</v>
      </c>
      <c r="G27" s="432"/>
      <c r="H27" s="447" t="str">
        <f>Q21</f>
        <v xml:space="preserve"> </v>
      </c>
      <c r="I27" s="448"/>
      <c r="J27" s="438"/>
      <c r="K27" s="445"/>
      <c r="L27" s="446"/>
      <c r="N27" s="40">
        <f>大会登録票!AL20</f>
        <v>0</v>
      </c>
      <c r="O27" s="41">
        <f>大会登録票!AM20</f>
        <v>0</v>
      </c>
      <c r="P27" s="55" t="str">
        <f>大会登録票!HU20</f>
        <v>　</v>
      </c>
      <c r="Q27" s="56" t="str">
        <f>大会登録票!HV20</f>
        <v xml:space="preserve"> </v>
      </c>
      <c r="S27" s="42"/>
      <c r="T27" s="42"/>
    </row>
    <row r="28" spans="2:20" ht="15.75" customHeight="1" x14ac:dyDescent="0.2">
      <c r="B28" s="425"/>
      <c r="C28" s="427"/>
      <c r="D28" s="429"/>
      <c r="E28" s="431"/>
      <c r="F28" s="433"/>
      <c r="G28" s="433"/>
      <c r="H28" s="443"/>
      <c r="I28" s="444"/>
      <c r="J28" s="422"/>
      <c r="K28" s="405"/>
      <c r="L28" s="423"/>
      <c r="N28" s="40">
        <f>大会登録票!AL21</f>
        <v>0</v>
      </c>
      <c r="O28" s="41">
        <f>大会登録票!AM21</f>
        <v>0</v>
      </c>
      <c r="P28" s="55" t="str">
        <f>大会登録票!HU21</f>
        <v>　</v>
      </c>
      <c r="Q28" s="56" t="str">
        <f>大会登録票!HV21</f>
        <v xml:space="preserve"> </v>
      </c>
      <c r="S28" s="42"/>
      <c r="T28" s="42"/>
    </row>
    <row r="29" spans="2:20" ht="15.75" customHeight="1" x14ac:dyDescent="0.2">
      <c r="B29" s="424">
        <v>8</v>
      </c>
      <c r="C29" s="426">
        <f>N22</f>
        <v>0</v>
      </c>
      <c r="D29" s="428"/>
      <c r="E29" s="430">
        <f>O22</f>
        <v>0</v>
      </c>
      <c r="F29" s="432" t="str">
        <f>P22</f>
        <v>　</v>
      </c>
      <c r="G29" s="432"/>
      <c r="H29" s="434" t="str">
        <f>Q22</f>
        <v xml:space="preserve"> </v>
      </c>
      <c r="I29" s="435"/>
      <c r="J29" s="438"/>
      <c r="K29" s="445"/>
      <c r="L29" s="446"/>
      <c r="N29" s="40">
        <f>大会登録票!AL22</f>
        <v>0</v>
      </c>
      <c r="O29" s="41">
        <f>大会登録票!AM22</f>
        <v>0</v>
      </c>
      <c r="P29" s="55" t="str">
        <f>大会登録票!HU22</f>
        <v>　</v>
      </c>
      <c r="Q29" s="56" t="str">
        <f>大会登録票!HV22</f>
        <v xml:space="preserve"> </v>
      </c>
      <c r="S29" s="42"/>
      <c r="T29" s="42"/>
    </row>
    <row r="30" spans="2:20" ht="15.75" customHeight="1" x14ac:dyDescent="0.2">
      <c r="B30" s="425"/>
      <c r="C30" s="427"/>
      <c r="D30" s="429"/>
      <c r="E30" s="431"/>
      <c r="F30" s="433"/>
      <c r="G30" s="433"/>
      <c r="H30" s="436"/>
      <c r="I30" s="437"/>
      <c r="J30" s="422"/>
      <c r="K30" s="405"/>
      <c r="L30" s="423"/>
      <c r="N30" s="40">
        <f>大会登録票!AL23</f>
        <v>0</v>
      </c>
      <c r="O30" s="41">
        <f>大会登録票!AM23</f>
        <v>0</v>
      </c>
      <c r="P30" s="55" t="str">
        <f>大会登録票!HU23</f>
        <v>　</v>
      </c>
      <c r="Q30" s="56" t="str">
        <f>大会登録票!HV23</f>
        <v xml:space="preserve"> </v>
      </c>
      <c r="S30" s="42"/>
      <c r="T30" s="42"/>
    </row>
    <row r="31" spans="2:20" ht="15.75" customHeight="1" x14ac:dyDescent="0.2">
      <c r="B31" s="424">
        <v>9</v>
      </c>
      <c r="C31" s="426">
        <f>N23</f>
        <v>0</v>
      </c>
      <c r="D31" s="428"/>
      <c r="E31" s="430">
        <f>O23</f>
        <v>0</v>
      </c>
      <c r="F31" s="432" t="str">
        <f>P23</f>
        <v>　</v>
      </c>
      <c r="G31" s="432"/>
      <c r="H31" s="434" t="str">
        <f>Q23</f>
        <v xml:space="preserve"> </v>
      </c>
      <c r="I31" s="435"/>
      <c r="J31" s="438"/>
      <c r="K31" s="445"/>
      <c r="L31" s="446"/>
      <c r="N31" s="40">
        <f>大会登録票!AL24</f>
        <v>0</v>
      </c>
      <c r="O31" s="41">
        <f>大会登録票!AM24</f>
        <v>0</v>
      </c>
      <c r="P31" s="55" t="str">
        <f>大会登録票!HU24</f>
        <v>　</v>
      </c>
      <c r="Q31" s="56" t="str">
        <f>大会登録票!HV24</f>
        <v xml:space="preserve"> </v>
      </c>
      <c r="S31" s="42"/>
      <c r="T31" s="42"/>
    </row>
    <row r="32" spans="2:20" ht="15.75" customHeight="1" x14ac:dyDescent="0.2">
      <c r="B32" s="425"/>
      <c r="C32" s="427"/>
      <c r="D32" s="429"/>
      <c r="E32" s="431"/>
      <c r="F32" s="433"/>
      <c r="G32" s="433"/>
      <c r="H32" s="436"/>
      <c r="I32" s="437"/>
      <c r="J32" s="422"/>
      <c r="K32" s="405"/>
      <c r="L32" s="423"/>
      <c r="N32" s="40">
        <f>大会登録票!AL25</f>
        <v>0</v>
      </c>
      <c r="O32" s="41">
        <f>大会登録票!AM25</f>
        <v>0</v>
      </c>
      <c r="P32" s="55" t="str">
        <f>大会登録票!HU25</f>
        <v>　</v>
      </c>
      <c r="Q32" s="56" t="str">
        <f>大会登録票!HV25</f>
        <v xml:space="preserve"> </v>
      </c>
      <c r="S32" s="42"/>
      <c r="T32" s="42"/>
    </row>
    <row r="33" spans="2:20" ht="15.75" customHeight="1" x14ac:dyDescent="0.2">
      <c r="B33" s="424">
        <v>10</v>
      </c>
      <c r="C33" s="426">
        <f>N24</f>
        <v>0</v>
      </c>
      <c r="D33" s="428"/>
      <c r="E33" s="430">
        <f>O24</f>
        <v>0</v>
      </c>
      <c r="F33" s="432" t="str">
        <f>P24</f>
        <v>　</v>
      </c>
      <c r="G33" s="432"/>
      <c r="H33" s="434" t="str">
        <f>Q24</f>
        <v xml:space="preserve"> </v>
      </c>
      <c r="I33" s="435"/>
      <c r="J33" s="438"/>
      <c r="K33" s="445"/>
      <c r="L33" s="446"/>
      <c r="N33" s="40">
        <f>大会登録票!AL26</f>
        <v>0</v>
      </c>
      <c r="O33" s="41">
        <f>大会登録票!AM26</f>
        <v>0</v>
      </c>
      <c r="P33" s="55" t="str">
        <f>大会登録票!HU26</f>
        <v>　</v>
      </c>
      <c r="Q33" s="56" t="str">
        <f>大会登録票!HV26</f>
        <v xml:space="preserve"> </v>
      </c>
      <c r="S33" s="42"/>
      <c r="T33" s="42"/>
    </row>
    <row r="34" spans="2:20" ht="15.75" customHeight="1" x14ac:dyDescent="0.2">
      <c r="B34" s="425"/>
      <c r="C34" s="427"/>
      <c r="D34" s="429"/>
      <c r="E34" s="431"/>
      <c r="F34" s="433"/>
      <c r="G34" s="433"/>
      <c r="H34" s="436"/>
      <c r="I34" s="437"/>
      <c r="J34" s="422"/>
      <c r="K34" s="405"/>
      <c r="L34" s="423"/>
      <c r="N34" s="40">
        <f>大会登録票!AL27</f>
        <v>0</v>
      </c>
      <c r="O34" s="41">
        <f>大会登録票!AM27</f>
        <v>0</v>
      </c>
      <c r="P34" s="55" t="str">
        <f>大会登録票!HU27</f>
        <v>　</v>
      </c>
      <c r="Q34" s="56" t="str">
        <f>大会登録票!HV27</f>
        <v xml:space="preserve"> </v>
      </c>
    </row>
    <row r="35" spans="2:20" ht="15.75" customHeight="1" x14ac:dyDescent="0.2">
      <c r="B35" s="424">
        <v>11</v>
      </c>
      <c r="C35" s="426">
        <f>N25</f>
        <v>0</v>
      </c>
      <c r="D35" s="428"/>
      <c r="E35" s="430">
        <f>O25</f>
        <v>0</v>
      </c>
      <c r="F35" s="432" t="str">
        <f>P25</f>
        <v>　</v>
      </c>
      <c r="G35" s="432"/>
      <c r="H35" s="447" t="str">
        <f>Q25</f>
        <v xml:space="preserve"> </v>
      </c>
      <c r="I35" s="448"/>
      <c r="J35" s="438"/>
      <c r="K35" s="445"/>
      <c r="L35" s="446"/>
      <c r="N35" s="44"/>
      <c r="O35" s="44"/>
      <c r="P35" s="45"/>
      <c r="Q35" s="43"/>
    </row>
    <row r="36" spans="2:20" ht="15.75" customHeight="1" x14ac:dyDescent="0.2">
      <c r="B36" s="425"/>
      <c r="C36" s="427"/>
      <c r="D36" s="429"/>
      <c r="E36" s="431"/>
      <c r="F36" s="433"/>
      <c r="G36" s="433"/>
      <c r="H36" s="443"/>
      <c r="I36" s="444"/>
      <c r="J36" s="422"/>
      <c r="K36" s="405"/>
      <c r="L36" s="423"/>
      <c r="N36" s="42"/>
      <c r="O36" s="42"/>
      <c r="Q36" s="43"/>
    </row>
    <row r="37" spans="2:20" ht="15.75" customHeight="1" x14ac:dyDescent="0.2">
      <c r="B37" s="424">
        <v>12</v>
      </c>
      <c r="C37" s="426">
        <f>N26</f>
        <v>0</v>
      </c>
      <c r="D37" s="428"/>
      <c r="E37" s="430">
        <f>O26</f>
        <v>0</v>
      </c>
      <c r="F37" s="432" t="str">
        <f>P26</f>
        <v>　</v>
      </c>
      <c r="G37" s="432"/>
      <c r="H37" s="434" t="str">
        <f>Q26</f>
        <v xml:space="preserve"> </v>
      </c>
      <c r="I37" s="435"/>
      <c r="J37" s="438"/>
      <c r="K37" s="445"/>
      <c r="L37" s="446"/>
      <c r="N37" s="42"/>
      <c r="O37" s="42"/>
      <c r="Q37" s="43"/>
    </row>
    <row r="38" spans="2:20" ht="15.75" customHeight="1" x14ac:dyDescent="0.15">
      <c r="B38" s="425"/>
      <c r="C38" s="427"/>
      <c r="D38" s="429"/>
      <c r="E38" s="431"/>
      <c r="F38" s="433"/>
      <c r="G38" s="433"/>
      <c r="H38" s="436"/>
      <c r="I38" s="437"/>
      <c r="J38" s="422"/>
      <c r="K38" s="405"/>
      <c r="L38" s="423"/>
    </row>
    <row r="39" spans="2:20" ht="15.75" customHeight="1" x14ac:dyDescent="0.15">
      <c r="B39" s="424">
        <v>13</v>
      </c>
      <c r="C39" s="426">
        <f>N27</f>
        <v>0</v>
      </c>
      <c r="D39" s="428"/>
      <c r="E39" s="430">
        <f>O27</f>
        <v>0</v>
      </c>
      <c r="F39" s="432" t="str">
        <f>P27</f>
        <v>　</v>
      </c>
      <c r="G39" s="432"/>
      <c r="H39" s="434" t="str">
        <f>Q27</f>
        <v xml:space="preserve"> </v>
      </c>
      <c r="I39" s="435"/>
      <c r="J39" s="438"/>
      <c r="K39" s="445"/>
      <c r="L39" s="446"/>
    </row>
    <row r="40" spans="2:20" ht="15.75" customHeight="1" x14ac:dyDescent="0.15">
      <c r="B40" s="425"/>
      <c r="C40" s="427"/>
      <c r="D40" s="429"/>
      <c r="E40" s="431"/>
      <c r="F40" s="433"/>
      <c r="G40" s="433"/>
      <c r="H40" s="436"/>
      <c r="I40" s="437"/>
      <c r="J40" s="422"/>
      <c r="K40" s="405"/>
      <c r="L40" s="423"/>
    </row>
    <row r="41" spans="2:20" ht="15.75" customHeight="1" x14ac:dyDescent="0.15">
      <c r="B41" s="424">
        <v>14</v>
      </c>
      <c r="C41" s="426">
        <f>N28</f>
        <v>0</v>
      </c>
      <c r="D41" s="428"/>
      <c r="E41" s="430">
        <f>O28</f>
        <v>0</v>
      </c>
      <c r="F41" s="432" t="str">
        <f>P28</f>
        <v>　</v>
      </c>
      <c r="G41" s="432"/>
      <c r="H41" s="434" t="str">
        <f>Q28</f>
        <v xml:space="preserve"> </v>
      </c>
      <c r="I41" s="435"/>
      <c r="J41" s="438"/>
      <c r="K41" s="445"/>
      <c r="L41" s="446"/>
    </row>
    <row r="42" spans="2:20" ht="15.75" customHeight="1" x14ac:dyDescent="0.15">
      <c r="B42" s="425"/>
      <c r="C42" s="427"/>
      <c r="D42" s="429"/>
      <c r="E42" s="431"/>
      <c r="F42" s="433"/>
      <c r="G42" s="433"/>
      <c r="H42" s="436"/>
      <c r="I42" s="437"/>
      <c r="J42" s="422"/>
      <c r="K42" s="405"/>
      <c r="L42" s="423"/>
    </row>
    <row r="43" spans="2:20" ht="15.75" customHeight="1" x14ac:dyDescent="0.15">
      <c r="B43" s="424">
        <v>15</v>
      </c>
      <c r="C43" s="426">
        <f>N29</f>
        <v>0</v>
      </c>
      <c r="D43" s="428"/>
      <c r="E43" s="430">
        <f>O29</f>
        <v>0</v>
      </c>
      <c r="F43" s="432" t="str">
        <f>P29</f>
        <v>　</v>
      </c>
      <c r="G43" s="432"/>
      <c r="H43" s="447" t="str">
        <f>Q29</f>
        <v xml:space="preserve"> </v>
      </c>
      <c r="I43" s="448"/>
      <c r="J43" s="438"/>
      <c r="K43" s="445"/>
      <c r="L43" s="446"/>
    </row>
    <row r="44" spans="2:20" ht="15.75" customHeight="1" x14ac:dyDescent="0.15">
      <c r="B44" s="425"/>
      <c r="C44" s="427"/>
      <c r="D44" s="449"/>
      <c r="E44" s="431"/>
      <c r="F44" s="433"/>
      <c r="G44" s="433"/>
      <c r="H44" s="443"/>
      <c r="I44" s="444"/>
      <c r="J44" s="422"/>
      <c r="K44" s="450"/>
      <c r="L44" s="423"/>
    </row>
    <row r="45" spans="2:20" ht="15.75" customHeight="1" x14ac:dyDescent="0.15">
      <c r="B45" s="424">
        <v>16</v>
      </c>
      <c r="C45" s="426">
        <f>N30</f>
        <v>0</v>
      </c>
      <c r="D45" s="428"/>
      <c r="E45" s="430">
        <f>O30</f>
        <v>0</v>
      </c>
      <c r="F45" s="432" t="str">
        <f>P30</f>
        <v>　</v>
      </c>
      <c r="G45" s="432"/>
      <c r="H45" s="447" t="str">
        <f>Q30</f>
        <v xml:space="preserve"> </v>
      </c>
      <c r="I45" s="448"/>
      <c r="J45" s="438"/>
      <c r="K45" s="445"/>
      <c r="L45" s="446"/>
    </row>
    <row r="46" spans="2:20" ht="15.75" customHeight="1" x14ac:dyDescent="0.15">
      <c r="B46" s="425"/>
      <c r="C46" s="427"/>
      <c r="D46" s="449"/>
      <c r="E46" s="431"/>
      <c r="F46" s="433"/>
      <c r="G46" s="433"/>
      <c r="H46" s="443"/>
      <c r="I46" s="444"/>
      <c r="J46" s="422"/>
      <c r="K46" s="450"/>
      <c r="L46" s="423"/>
    </row>
    <row r="47" spans="2:20" ht="15.75" customHeight="1" x14ac:dyDescent="0.15">
      <c r="B47" s="424">
        <v>17</v>
      </c>
      <c r="C47" s="426">
        <f>N31</f>
        <v>0</v>
      </c>
      <c r="D47" s="428"/>
      <c r="E47" s="430">
        <f>O31</f>
        <v>0</v>
      </c>
      <c r="F47" s="432" t="str">
        <f>P31</f>
        <v>　</v>
      </c>
      <c r="G47" s="432"/>
      <c r="H47" s="434" t="str">
        <f>Q31</f>
        <v xml:space="preserve"> </v>
      </c>
      <c r="I47" s="435"/>
      <c r="J47" s="438"/>
      <c r="K47" s="445"/>
      <c r="L47" s="446"/>
    </row>
    <row r="48" spans="2:20" ht="15.75" customHeight="1" x14ac:dyDescent="0.15">
      <c r="B48" s="425"/>
      <c r="C48" s="427"/>
      <c r="D48" s="449"/>
      <c r="E48" s="431"/>
      <c r="F48" s="433"/>
      <c r="G48" s="433"/>
      <c r="H48" s="436"/>
      <c r="I48" s="437"/>
      <c r="J48" s="422"/>
      <c r="K48" s="450"/>
      <c r="L48" s="423"/>
    </row>
    <row r="49" spans="2:12" ht="15.75" customHeight="1" x14ac:dyDescent="0.15">
      <c r="B49" s="424">
        <v>18</v>
      </c>
      <c r="C49" s="426">
        <f>N32</f>
        <v>0</v>
      </c>
      <c r="D49" s="428"/>
      <c r="E49" s="430">
        <f>O32</f>
        <v>0</v>
      </c>
      <c r="F49" s="432" t="str">
        <f>P32</f>
        <v>　</v>
      </c>
      <c r="G49" s="432"/>
      <c r="H49" s="434" t="str">
        <f>Q32</f>
        <v xml:space="preserve"> </v>
      </c>
      <c r="I49" s="435"/>
      <c r="J49" s="438"/>
      <c r="K49" s="445"/>
      <c r="L49" s="446"/>
    </row>
    <row r="50" spans="2:12" ht="15.75" customHeight="1" x14ac:dyDescent="0.15">
      <c r="B50" s="425"/>
      <c r="C50" s="427"/>
      <c r="D50" s="449"/>
      <c r="E50" s="431"/>
      <c r="F50" s="433"/>
      <c r="G50" s="433"/>
      <c r="H50" s="436"/>
      <c r="I50" s="437"/>
      <c r="J50" s="422"/>
      <c r="K50" s="450"/>
      <c r="L50" s="423"/>
    </row>
    <row r="51" spans="2:12" ht="15.75" customHeight="1" x14ac:dyDescent="0.15">
      <c r="B51" s="424">
        <v>19</v>
      </c>
      <c r="C51" s="426">
        <f>N33</f>
        <v>0</v>
      </c>
      <c r="D51" s="428"/>
      <c r="E51" s="430">
        <f>O33</f>
        <v>0</v>
      </c>
      <c r="F51" s="432" t="str">
        <f>P33</f>
        <v>　</v>
      </c>
      <c r="G51" s="432"/>
      <c r="H51" s="434" t="str">
        <f>Q33</f>
        <v xml:space="preserve"> </v>
      </c>
      <c r="I51" s="435"/>
      <c r="J51" s="438"/>
      <c r="K51" s="445"/>
      <c r="L51" s="446"/>
    </row>
    <row r="52" spans="2:12" ht="15.75" customHeight="1" x14ac:dyDescent="0.15">
      <c r="B52" s="425"/>
      <c r="C52" s="427"/>
      <c r="D52" s="449"/>
      <c r="E52" s="431"/>
      <c r="F52" s="433"/>
      <c r="G52" s="433"/>
      <c r="H52" s="436"/>
      <c r="I52" s="437"/>
      <c r="J52" s="422"/>
      <c r="K52" s="450"/>
      <c r="L52" s="423"/>
    </row>
    <row r="53" spans="2:12" ht="15.75" customHeight="1" x14ac:dyDescent="0.15">
      <c r="B53" s="424">
        <v>20</v>
      </c>
      <c r="C53" s="426">
        <f>N34</f>
        <v>0</v>
      </c>
      <c r="D53" s="428"/>
      <c r="E53" s="430">
        <f>O34</f>
        <v>0</v>
      </c>
      <c r="F53" s="432" t="str">
        <f>P34</f>
        <v>　</v>
      </c>
      <c r="G53" s="432"/>
      <c r="H53" s="434" t="str">
        <f>Q34</f>
        <v xml:space="preserve"> </v>
      </c>
      <c r="I53" s="435"/>
      <c r="J53" s="438"/>
      <c r="K53" s="445"/>
      <c r="L53" s="446"/>
    </row>
    <row r="54" spans="2:12" ht="15.75" customHeight="1" x14ac:dyDescent="0.15">
      <c r="B54" s="425"/>
      <c r="C54" s="427"/>
      <c r="D54" s="449"/>
      <c r="E54" s="431"/>
      <c r="F54" s="433"/>
      <c r="G54" s="433"/>
      <c r="H54" s="436"/>
      <c r="I54" s="437"/>
      <c r="J54" s="422"/>
      <c r="K54" s="450"/>
      <c r="L54" s="423"/>
    </row>
    <row r="55" spans="2:12" x14ac:dyDescent="0.15">
      <c r="B55" s="471" t="s">
        <v>43</v>
      </c>
      <c r="C55" s="472"/>
      <c r="D55" s="472"/>
      <c r="E55" s="472"/>
      <c r="F55" s="475" t="s">
        <v>44</v>
      </c>
      <c r="G55" s="475"/>
      <c r="H55" s="475"/>
      <c r="I55" s="475"/>
      <c r="J55" s="475"/>
      <c r="K55" s="475"/>
      <c r="L55" s="476"/>
    </row>
    <row r="56" spans="2:12" ht="13.8" thickBot="1" x14ac:dyDescent="0.2">
      <c r="B56" s="473"/>
      <c r="C56" s="474"/>
      <c r="D56" s="474"/>
      <c r="E56" s="474"/>
      <c r="F56" s="477"/>
      <c r="G56" s="477"/>
      <c r="H56" s="477"/>
      <c r="I56" s="477"/>
      <c r="J56" s="477"/>
      <c r="K56" s="477"/>
      <c r="L56" s="478"/>
    </row>
    <row r="57" spans="2:12" ht="16.5" customHeight="1" x14ac:dyDescent="0.15">
      <c r="B57" s="479" t="s">
        <v>90</v>
      </c>
      <c r="C57" s="480"/>
      <c r="D57" s="480"/>
      <c r="E57" s="480"/>
      <c r="F57" s="480"/>
      <c r="G57" s="481"/>
      <c r="H57" s="485" t="s">
        <v>45</v>
      </c>
      <c r="I57" s="486"/>
      <c r="J57" s="486"/>
      <c r="K57" s="486"/>
      <c r="L57" s="487"/>
    </row>
    <row r="58" spans="2:12" ht="16.5" customHeight="1" thickBot="1" x14ac:dyDescent="0.2">
      <c r="B58" s="482"/>
      <c r="C58" s="483"/>
      <c r="D58" s="483"/>
      <c r="E58" s="483"/>
      <c r="F58" s="483"/>
      <c r="G58" s="484"/>
      <c r="H58" s="46" t="s">
        <v>46</v>
      </c>
      <c r="I58" s="47"/>
      <c r="J58" s="47" t="s">
        <v>47</v>
      </c>
      <c r="K58" s="47" t="s">
        <v>48</v>
      </c>
      <c r="L58" s="48" t="s">
        <v>49</v>
      </c>
    </row>
    <row r="59" spans="2:12" ht="15" customHeight="1" thickTop="1" x14ac:dyDescent="0.15">
      <c r="B59" s="488" t="s">
        <v>50</v>
      </c>
      <c r="C59" s="489"/>
      <c r="D59" s="490"/>
      <c r="E59" s="491">
        <f>大会登録票!G18</f>
        <v>0</v>
      </c>
      <c r="F59" s="492"/>
      <c r="G59" s="493"/>
      <c r="H59" s="494" t="s">
        <v>17</v>
      </c>
      <c r="I59" s="497" t="s">
        <v>51</v>
      </c>
      <c r="J59" s="499">
        <f>大会登録票!K14</f>
        <v>0</v>
      </c>
      <c r="K59" s="499">
        <f>大会登録票!O14</f>
        <v>0</v>
      </c>
      <c r="L59" s="451">
        <f>大会登録票!S14</f>
        <v>0</v>
      </c>
    </row>
    <row r="60" spans="2:12" ht="15" customHeight="1" x14ac:dyDescent="0.15">
      <c r="B60" s="456"/>
      <c r="C60" s="457"/>
      <c r="D60" s="458"/>
      <c r="E60" s="462"/>
      <c r="F60" s="463"/>
      <c r="G60" s="464"/>
      <c r="H60" s="495"/>
      <c r="I60" s="498"/>
      <c r="J60" s="500"/>
      <c r="K60" s="500"/>
      <c r="L60" s="452"/>
    </row>
    <row r="61" spans="2:12" ht="15" customHeight="1" x14ac:dyDescent="0.15">
      <c r="B61" s="453"/>
      <c r="C61" s="454"/>
      <c r="D61" s="455"/>
      <c r="E61" s="459"/>
      <c r="F61" s="460"/>
      <c r="G61" s="461"/>
      <c r="H61" s="495"/>
      <c r="I61" s="465" t="s">
        <v>52</v>
      </c>
      <c r="J61" s="467">
        <f>大会登録票!K15</f>
        <v>0</v>
      </c>
      <c r="K61" s="467">
        <f>大会登録票!O15</f>
        <v>0</v>
      </c>
      <c r="L61" s="469">
        <f>大会登録票!S15</f>
        <v>0</v>
      </c>
    </row>
    <row r="62" spans="2:12" ht="15" customHeight="1" x14ac:dyDescent="0.15">
      <c r="B62" s="456"/>
      <c r="C62" s="457"/>
      <c r="D62" s="458"/>
      <c r="E62" s="462"/>
      <c r="F62" s="463"/>
      <c r="G62" s="464"/>
      <c r="H62" s="496"/>
      <c r="I62" s="466"/>
      <c r="J62" s="468"/>
      <c r="K62" s="468"/>
      <c r="L62" s="470"/>
    </row>
    <row r="63" spans="2:12" ht="15" customHeight="1" x14ac:dyDescent="0.15">
      <c r="B63" s="453"/>
      <c r="C63" s="454"/>
      <c r="D63" s="455"/>
      <c r="E63" s="509"/>
      <c r="F63" s="510"/>
      <c r="G63" s="511"/>
      <c r="H63" s="518" t="s">
        <v>20</v>
      </c>
      <c r="I63" s="520" t="s">
        <v>51</v>
      </c>
      <c r="J63" s="521">
        <f>大会登録票!X14</f>
        <v>0</v>
      </c>
      <c r="K63" s="521">
        <f>大会登録票!AB14</f>
        <v>0</v>
      </c>
      <c r="L63" s="505">
        <f>大会登録票!AF14</f>
        <v>0</v>
      </c>
    </row>
    <row r="64" spans="2:12" ht="15" customHeight="1" x14ac:dyDescent="0.15">
      <c r="B64" s="456"/>
      <c r="C64" s="457"/>
      <c r="D64" s="458"/>
      <c r="E64" s="462"/>
      <c r="F64" s="463"/>
      <c r="G64" s="464"/>
      <c r="H64" s="495"/>
      <c r="I64" s="498"/>
      <c r="J64" s="500"/>
      <c r="K64" s="500"/>
      <c r="L64" s="452"/>
    </row>
    <row r="65" spans="2:12" ht="15" customHeight="1" x14ac:dyDescent="0.15">
      <c r="B65" s="453"/>
      <c r="C65" s="454"/>
      <c r="D65" s="455"/>
      <c r="E65" s="509"/>
      <c r="F65" s="510"/>
      <c r="G65" s="511"/>
      <c r="H65" s="495"/>
      <c r="I65" s="465" t="s">
        <v>52</v>
      </c>
      <c r="J65" s="467">
        <f>大会登録票!X15</f>
        <v>0</v>
      </c>
      <c r="K65" s="467">
        <f>大会登録票!AB15</f>
        <v>0</v>
      </c>
      <c r="L65" s="469">
        <f>大会登録票!AF15</f>
        <v>0</v>
      </c>
    </row>
    <row r="66" spans="2:12" ht="15" customHeight="1" thickBot="1" x14ac:dyDescent="0.2">
      <c r="B66" s="506"/>
      <c r="C66" s="507"/>
      <c r="D66" s="508"/>
      <c r="E66" s="512"/>
      <c r="F66" s="513"/>
      <c r="G66" s="514"/>
      <c r="H66" s="519"/>
      <c r="I66" s="515"/>
      <c r="J66" s="516"/>
      <c r="K66" s="516"/>
      <c r="L66" s="517"/>
    </row>
    <row r="67" spans="2:12" ht="18" customHeight="1" x14ac:dyDescent="0.15">
      <c r="B67" s="49" t="s">
        <v>53</v>
      </c>
      <c r="C67" s="50"/>
      <c r="D67" s="50"/>
      <c r="E67" s="501"/>
      <c r="F67" s="501"/>
      <c r="G67" s="502"/>
      <c r="K67" s="51"/>
      <c r="L67" s="51"/>
    </row>
    <row r="68" spans="2:12" ht="18" customHeight="1" thickBot="1" x14ac:dyDescent="0.2">
      <c r="B68" s="52"/>
      <c r="C68" s="53"/>
      <c r="D68" s="53"/>
      <c r="E68" s="503"/>
      <c r="F68" s="503"/>
      <c r="G68" s="504"/>
      <c r="K68" s="70" t="s">
        <v>89</v>
      </c>
      <c r="L68" s="54"/>
    </row>
  </sheetData>
  <mergeCells count="226"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2:F3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I2:K2"/>
  </mergeCells>
  <phoneticPr fontId="3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kazuo.nakajima</dc:creator>
  <cp:lastModifiedBy>サッカー協会2 滋賀県</cp:lastModifiedBy>
  <cp:lastPrinted>2019-06-09T06:35:21Z</cp:lastPrinted>
  <dcterms:created xsi:type="dcterms:W3CDTF">2011-05-08T23:15:56Z</dcterms:created>
  <dcterms:modified xsi:type="dcterms:W3CDTF">2025-09-25T01:33:29Z</dcterms:modified>
</cp:coreProperties>
</file>